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nl-my.sharepoint.com/personal/kristin_jones_pnnl_gov/Documents/Documents/MCDR/"/>
    </mc:Choice>
  </mc:AlternateContent>
  <xr:revisionPtr revIDLastSave="264" documentId="8_{253F1A72-8384-48D6-A3DD-7694C237284A}" xr6:coauthVersionLast="47" xr6:coauthVersionMax="47" xr10:uidLastSave="{1F15F066-7CEF-413B-AFEC-620DD323D681}"/>
  <bookViews>
    <workbookView xWindow="-28920" yWindow="-4770" windowWidth="29040" windowHeight="15225" firstSheet="11" activeTab="14" xr2:uid="{078EC6C5-7BF7-4C04-9F45-A543FD3C04C3}"/>
  </bookViews>
  <sheets>
    <sheet name="SH Week 1" sheetId="1" r:id="rId1"/>
    <sheet name="SH Week 2" sheetId="2" r:id="rId2"/>
    <sheet name="SH Week 3" sheetId="3" r:id="rId3"/>
    <sheet name="Iso Week 1" sheetId="4" r:id="rId4"/>
    <sheet name="Iso Week 2" sheetId="5" r:id="rId5"/>
    <sheet name="Iso Week 3" sheetId="6" r:id="rId6"/>
    <sheet name="SH Mortality" sheetId="7" r:id="rId7"/>
    <sheet name="Iso Mortality" sheetId="8" r:id="rId8"/>
    <sheet name="SH Gas samples Week 1" sheetId="9" r:id="rId9"/>
    <sheet name="SH Gas samples Week 2" sheetId="10" r:id="rId10"/>
    <sheet name="SH Gas samples Week 3" sheetId="11" r:id="rId11"/>
    <sheet name="Iso Gas samples Week 1" sheetId="12" r:id="rId12"/>
    <sheet name="Iso Gas samples Week 2" sheetId="13" r:id="rId13"/>
    <sheet name="Iso Gas samples Week 3" sheetId="14" r:id="rId14"/>
    <sheet name="Carbonate chem" sheetId="15" r:id="rId15"/>
    <sheet name="Carbonate results" sheetId="16" r:id="rId16"/>
  </sheets>
  <externalReferences>
    <externalReference r:id="rId17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8" i="15" l="1"/>
  <c r="F517" i="15"/>
  <c r="F516" i="15"/>
  <c r="F515" i="15"/>
  <c r="F514" i="15"/>
  <c r="F513" i="15"/>
  <c r="F512" i="15"/>
  <c r="F511" i="15"/>
  <c r="F510" i="15"/>
  <c r="F509" i="15"/>
  <c r="F508" i="15"/>
  <c r="F507" i="15"/>
  <c r="F506" i="15"/>
  <c r="F505" i="15"/>
  <c r="F504" i="15"/>
  <c r="F503" i="15"/>
  <c r="F502" i="15"/>
  <c r="F501" i="15"/>
  <c r="F500" i="15"/>
  <c r="F499" i="15"/>
  <c r="F498" i="15"/>
  <c r="F497" i="15"/>
  <c r="F496" i="15"/>
  <c r="F495" i="15"/>
  <c r="F494" i="15"/>
  <c r="F493" i="15"/>
  <c r="F492" i="15"/>
  <c r="F491" i="15"/>
  <c r="F490" i="15"/>
  <c r="F489" i="15"/>
  <c r="F488" i="15"/>
  <c r="F487" i="15"/>
  <c r="F486" i="15"/>
  <c r="F485" i="15"/>
  <c r="F484" i="15"/>
  <c r="F483" i="15"/>
  <c r="F482" i="15"/>
  <c r="F481" i="15"/>
  <c r="F480" i="15"/>
  <c r="F479" i="15"/>
  <c r="F478" i="15"/>
  <c r="F477" i="15"/>
  <c r="F476" i="15"/>
  <c r="F475" i="15"/>
  <c r="F474" i="15"/>
  <c r="F473" i="15"/>
  <c r="F472" i="15"/>
  <c r="F471" i="15"/>
  <c r="F470" i="15"/>
  <c r="F469" i="15"/>
  <c r="F468" i="15"/>
  <c r="F467" i="15"/>
  <c r="F466" i="15"/>
  <c r="F465" i="15"/>
  <c r="F464" i="15"/>
  <c r="F463" i="15"/>
  <c r="F462" i="15"/>
  <c r="F461" i="15"/>
  <c r="F460" i="15"/>
  <c r="F459" i="15"/>
  <c r="F458" i="15"/>
  <c r="F457" i="15"/>
  <c r="F456" i="15"/>
  <c r="F455" i="15"/>
  <c r="F454" i="15"/>
  <c r="F453" i="15"/>
  <c r="F452" i="15"/>
  <c r="F451" i="15"/>
  <c r="F450" i="15"/>
  <c r="F449" i="15"/>
  <c r="F448" i="15"/>
  <c r="F447" i="15"/>
  <c r="F446" i="15"/>
  <c r="F445" i="15"/>
  <c r="F444" i="15"/>
  <c r="F443" i="15"/>
  <c r="F442" i="15"/>
  <c r="F441" i="15"/>
  <c r="F440" i="15"/>
  <c r="F439" i="15"/>
  <c r="F438" i="15"/>
  <c r="F437" i="15"/>
  <c r="F436" i="15"/>
  <c r="F435" i="15"/>
  <c r="F434" i="15"/>
  <c r="F433" i="15"/>
  <c r="F432" i="15"/>
  <c r="F431" i="15"/>
  <c r="F430" i="15"/>
  <c r="F429" i="15"/>
  <c r="F428" i="15"/>
  <c r="F427" i="15"/>
  <c r="F426" i="15"/>
  <c r="F425" i="15"/>
  <c r="F424" i="15"/>
  <c r="F423" i="15"/>
  <c r="F422" i="15"/>
  <c r="F421" i="15"/>
  <c r="F420" i="15"/>
  <c r="F419" i="15"/>
  <c r="F418" i="15"/>
  <c r="F417" i="15"/>
  <c r="F416" i="15"/>
  <c r="F415" i="15"/>
  <c r="F414" i="15"/>
  <c r="F413" i="15"/>
  <c r="F412" i="15"/>
  <c r="F411" i="15"/>
  <c r="F410" i="15"/>
  <c r="F409" i="15"/>
  <c r="F408" i="15"/>
  <c r="F407" i="15"/>
  <c r="F406" i="15"/>
  <c r="F405" i="15"/>
  <c r="F404" i="15"/>
  <c r="F403" i="15"/>
  <c r="F402" i="15"/>
  <c r="F401" i="15"/>
  <c r="F400" i="15"/>
  <c r="F399" i="15"/>
  <c r="F398" i="15"/>
  <c r="F397" i="15"/>
  <c r="F396" i="15"/>
  <c r="F395" i="15"/>
  <c r="F394" i="15"/>
  <c r="F393" i="15"/>
  <c r="F392" i="15"/>
  <c r="F391" i="15"/>
  <c r="F390" i="15"/>
  <c r="F389" i="15"/>
  <c r="F388" i="15"/>
  <c r="F387" i="15"/>
  <c r="F386" i="15"/>
  <c r="F385" i="15"/>
  <c r="F384" i="15"/>
  <c r="F383" i="15"/>
  <c r="F382" i="15"/>
  <c r="F381" i="15"/>
  <c r="F380" i="15"/>
  <c r="F379" i="15"/>
  <c r="F378" i="15"/>
  <c r="F377" i="15"/>
  <c r="F376" i="15"/>
  <c r="F375" i="15"/>
  <c r="F374" i="15"/>
  <c r="F373" i="15"/>
  <c r="F372" i="15"/>
  <c r="F371" i="15"/>
  <c r="F370" i="15"/>
  <c r="F369" i="15"/>
  <c r="F368" i="15"/>
  <c r="F367" i="15"/>
  <c r="F366" i="15"/>
  <c r="F365" i="15"/>
  <c r="F364" i="15"/>
  <c r="F363" i="15"/>
  <c r="F362" i="15"/>
  <c r="F361" i="15"/>
  <c r="F360" i="15"/>
  <c r="F359" i="15"/>
  <c r="F358" i="15"/>
  <c r="F357" i="15"/>
  <c r="F356" i="15"/>
  <c r="F355" i="15"/>
  <c r="F354" i="15"/>
  <c r="F353" i="15"/>
  <c r="F352" i="15"/>
  <c r="F351" i="15"/>
  <c r="F350" i="15"/>
  <c r="F349" i="15"/>
  <c r="F348" i="15"/>
  <c r="F347" i="15"/>
  <c r="F346" i="15"/>
  <c r="F345" i="15"/>
  <c r="F344" i="15"/>
  <c r="F343" i="15"/>
  <c r="F342" i="15"/>
  <c r="F341" i="15"/>
  <c r="F340" i="15"/>
  <c r="F339" i="15"/>
  <c r="F338" i="15"/>
  <c r="F337" i="15"/>
  <c r="F336" i="15"/>
  <c r="F335" i="15"/>
  <c r="F334" i="15"/>
  <c r="F333" i="15"/>
  <c r="F332" i="15"/>
  <c r="F331" i="15"/>
  <c r="F330" i="15"/>
  <c r="F329" i="15"/>
  <c r="F328" i="15"/>
  <c r="F327" i="15"/>
  <c r="F326" i="15"/>
  <c r="F325" i="15"/>
  <c r="F324" i="15"/>
  <c r="F323" i="15"/>
  <c r="F322" i="15"/>
  <c r="F321" i="15"/>
  <c r="F320" i="15"/>
  <c r="F319" i="15"/>
  <c r="F318" i="15"/>
  <c r="F317" i="15"/>
  <c r="F316" i="15"/>
  <c r="F315" i="15"/>
  <c r="F314" i="15"/>
  <c r="F313" i="15"/>
  <c r="F312" i="15"/>
  <c r="F311" i="15"/>
  <c r="F310" i="15"/>
  <c r="F309" i="15"/>
  <c r="F308" i="15"/>
  <c r="F307" i="15"/>
  <c r="F306" i="15"/>
  <c r="F305" i="15"/>
  <c r="F304" i="15"/>
  <c r="F303" i="15"/>
  <c r="F302" i="15"/>
  <c r="F301" i="15"/>
  <c r="F300" i="15"/>
  <c r="F299" i="15"/>
  <c r="F298" i="15"/>
  <c r="F297" i="15"/>
  <c r="F296" i="15"/>
  <c r="F295" i="15"/>
  <c r="F294" i="15"/>
  <c r="F293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R107" i="14"/>
  <c r="Q107" i="14"/>
  <c r="P107" i="14"/>
  <c r="O107" i="14"/>
  <c r="N107" i="14"/>
  <c r="M107" i="14"/>
  <c r="R106" i="14"/>
  <c r="Q106" i="14"/>
  <c r="P106" i="14"/>
  <c r="O106" i="14"/>
  <c r="N106" i="14"/>
  <c r="M106" i="14"/>
  <c r="R105" i="14"/>
  <c r="Q105" i="14"/>
  <c r="P105" i="14"/>
  <c r="O105" i="14"/>
  <c r="N105" i="14"/>
  <c r="M105" i="14"/>
  <c r="R104" i="14"/>
  <c r="Q104" i="14"/>
  <c r="P104" i="14"/>
  <c r="O104" i="14"/>
  <c r="N104" i="14"/>
  <c r="M104" i="14"/>
  <c r="R103" i="14"/>
  <c r="Q103" i="14"/>
  <c r="P103" i="14"/>
  <c r="O103" i="14"/>
  <c r="N103" i="14"/>
  <c r="M103" i="14"/>
  <c r="R102" i="14"/>
  <c r="Q102" i="14"/>
  <c r="P102" i="14"/>
  <c r="O102" i="14"/>
  <c r="N102" i="14"/>
  <c r="M102" i="14"/>
  <c r="R101" i="14"/>
  <c r="Q101" i="14"/>
  <c r="P101" i="14"/>
  <c r="O101" i="14"/>
  <c r="N101" i="14"/>
  <c r="M101" i="14"/>
  <c r="R100" i="14"/>
  <c r="Q100" i="14"/>
  <c r="P100" i="14"/>
  <c r="O100" i="14"/>
  <c r="N100" i="14"/>
  <c r="M100" i="14"/>
  <c r="R99" i="14"/>
  <c r="Q99" i="14"/>
  <c r="P99" i="14"/>
  <c r="O99" i="14"/>
  <c r="N99" i="14"/>
  <c r="M99" i="14"/>
  <c r="R98" i="14"/>
  <c r="Q98" i="14"/>
  <c r="P98" i="14"/>
  <c r="O98" i="14"/>
  <c r="N98" i="14"/>
  <c r="M98" i="14"/>
  <c r="R97" i="14"/>
  <c r="Q97" i="14"/>
  <c r="P97" i="14"/>
  <c r="O97" i="14"/>
  <c r="N97" i="14"/>
  <c r="M97" i="14"/>
  <c r="R96" i="14"/>
  <c r="Q96" i="14"/>
  <c r="P96" i="14"/>
  <c r="O96" i="14"/>
  <c r="N96" i="14"/>
  <c r="M96" i="14"/>
  <c r="R95" i="14"/>
  <c r="Q95" i="14"/>
  <c r="P95" i="14"/>
  <c r="O95" i="14"/>
  <c r="N95" i="14"/>
  <c r="M95" i="14"/>
  <c r="R94" i="14"/>
  <c r="Q94" i="14"/>
  <c r="P94" i="14"/>
  <c r="O94" i="14"/>
  <c r="N94" i="14"/>
  <c r="M94" i="14"/>
  <c r="R93" i="14"/>
  <c r="Q93" i="14"/>
  <c r="P93" i="14"/>
  <c r="O93" i="14"/>
  <c r="N93" i="14"/>
  <c r="M93" i="14"/>
  <c r="R92" i="14"/>
  <c r="Q92" i="14"/>
  <c r="P92" i="14"/>
  <c r="O92" i="14"/>
  <c r="N92" i="14"/>
  <c r="M92" i="14"/>
  <c r="R91" i="14"/>
  <c r="Q91" i="14"/>
  <c r="P91" i="14"/>
  <c r="O91" i="14"/>
  <c r="N91" i="14"/>
  <c r="M91" i="14"/>
  <c r="R90" i="14"/>
  <c r="Q90" i="14"/>
  <c r="P90" i="14"/>
  <c r="O90" i="14"/>
  <c r="N90" i="14"/>
  <c r="M90" i="14"/>
  <c r="R89" i="14"/>
  <c r="Q89" i="14"/>
  <c r="P89" i="14"/>
  <c r="O89" i="14"/>
  <c r="N89" i="14"/>
  <c r="M89" i="14"/>
  <c r="R88" i="14"/>
  <c r="Q88" i="14"/>
  <c r="P88" i="14"/>
  <c r="O88" i="14"/>
  <c r="N88" i="14"/>
  <c r="M88" i="14"/>
  <c r="R87" i="14"/>
  <c r="Q87" i="14"/>
  <c r="P87" i="14"/>
  <c r="O87" i="14"/>
  <c r="N87" i="14"/>
  <c r="M87" i="14"/>
  <c r="R86" i="14"/>
  <c r="Q86" i="14"/>
  <c r="P86" i="14"/>
  <c r="O86" i="14"/>
  <c r="N86" i="14"/>
  <c r="M86" i="14"/>
  <c r="R85" i="14"/>
  <c r="Q85" i="14"/>
  <c r="P85" i="14"/>
  <c r="O85" i="14"/>
  <c r="N85" i="14"/>
  <c r="M85" i="14"/>
  <c r="R84" i="14"/>
  <c r="Q84" i="14"/>
  <c r="P84" i="14"/>
  <c r="O84" i="14"/>
  <c r="N84" i="14"/>
  <c r="M84" i="14"/>
  <c r="R83" i="14"/>
  <c r="Q83" i="14"/>
  <c r="P83" i="14"/>
  <c r="O83" i="14"/>
  <c r="N83" i="14"/>
  <c r="M83" i="14"/>
  <c r="R82" i="14"/>
  <c r="Q82" i="14"/>
  <c r="P82" i="14"/>
  <c r="O82" i="14"/>
  <c r="N82" i="14"/>
  <c r="M82" i="14"/>
  <c r="R81" i="14"/>
  <c r="Q81" i="14"/>
  <c r="P81" i="14"/>
  <c r="O81" i="14"/>
  <c r="N81" i="14"/>
  <c r="M81" i="14"/>
  <c r="R80" i="14"/>
  <c r="Q80" i="14"/>
  <c r="P80" i="14"/>
  <c r="O80" i="14"/>
  <c r="N80" i="14"/>
  <c r="M80" i="14"/>
  <c r="R79" i="14"/>
  <c r="Q79" i="14"/>
  <c r="P79" i="14"/>
  <c r="O79" i="14"/>
  <c r="N79" i="14"/>
  <c r="M79" i="14"/>
  <c r="R78" i="14"/>
  <c r="Q78" i="14"/>
  <c r="P78" i="14"/>
  <c r="O78" i="14"/>
  <c r="N78" i="14"/>
  <c r="M78" i="14"/>
  <c r="R77" i="14"/>
  <c r="Q77" i="14"/>
  <c r="P77" i="14"/>
  <c r="O77" i="14"/>
  <c r="N77" i="14"/>
  <c r="M77" i="14"/>
  <c r="R76" i="14"/>
  <c r="Q76" i="14"/>
  <c r="P76" i="14"/>
  <c r="O76" i="14"/>
  <c r="N76" i="14"/>
  <c r="M76" i="14"/>
  <c r="R75" i="14"/>
  <c r="Q75" i="14"/>
  <c r="P75" i="14"/>
  <c r="O75" i="14"/>
  <c r="N75" i="14"/>
  <c r="M75" i="14"/>
  <c r="R74" i="14"/>
  <c r="Q74" i="14"/>
  <c r="P74" i="14"/>
  <c r="O74" i="14"/>
  <c r="N74" i="14"/>
  <c r="M74" i="14"/>
  <c r="R73" i="14"/>
  <c r="Q73" i="14"/>
  <c r="P73" i="14"/>
  <c r="O73" i="14"/>
  <c r="N73" i="14"/>
  <c r="M73" i="14"/>
  <c r="R72" i="14"/>
  <c r="Q72" i="14"/>
  <c r="P72" i="14"/>
  <c r="O72" i="14"/>
  <c r="N72" i="14"/>
  <c r="M72" i="14"/>
  <c r="R71" i="14"/>
  <c r="Q71" i="14"/>
  <c r="P71" i="14"/>
  <c r="O71" i="14"/>
  <c r="N71" i="14"/>
  <c r="M71" i="14"/>
  <c r="R70" i="14"/>
  <c r="Q70" i="14"/>
  <c r="P70" i="14"/>
  <c r="O70" i="14"/>
  <c r="N70" i="14"/>
  <c r="M70" i="14"/>
  <c r="R69" i="14"/>
  <c r="Q69" i="14"/>
  <c r="P69" i="14"/>
  <c r="O69" i="14"/>
  <c r="N69" i="14"/>
  <c r="M69" i="14"/>
  <c r="R68" i="14"/>
  <c r="Q68" i="14"/>
  <c r="P68" i="14"/>
  <c r="O68" i="14"/>
  <c r="N68" i="14"/>
  <c r="M68" i="14"/>
  <c r="R67" i="14"/>
  <c r="Q67" i="14"/>
  <c r="P67" i="14"/>
  <c r="O67" i="14"/>
  <c r="N67" i="14"/>
  <c r="M67" i="14"/>
  <c r="R66" i="14"/>
  <c r="Q66" i="14"/>
  <c r="P66" i="14"/>
  <c r="O66" i="14"/>
  <c r="N66" i="14"/>
  <c r="M66" i="14"/>
  <c r="R65" i="14"/>
  <c r="Q65" i="14"/>
  <c r="P65" i="14"/>
  <c r="O65" i="14"/>
  <c r="N65" i="14"/>
  <c r="M65" i="14"/>
  <c r="R64" i="14"/>
  <c r="Q64" i="14"/>
  <c r="P64" i="14"/>
  <c r="O64" i="14"/>
  <c r="N64" i="14"/>
  <c r="M64" i="14"/>
  <c r="R63" i="14"/>
  <c r="Q63" i="14"/>
  <c r="P63" i="14"/>
  <c r="O63" i="14"/>
  <c r="N63" i="14"/>
  <c r="M63" i="14"/>
  <c r="R62" i="14"/>
  <c r="Q62" i="14"/>
  <c r="P62" i="14"/>
  <c r="O62" i="14"/>
  <c r="N62" i="14"/>
  <c r="M62" i="14"/>
  <c r="R61" i="14"/>
  <c r="Q61" i="14"/>
  <c r="P61" i="14"/>
  <c r="O61" i="14"/>
  <c r="N61" i="14"/>
  <c r="M61" i="14"/>
  <c r="R60" i="14"/>
  <c r="Q60" i="14"/>
  <c r="P60" i="14"/>
  <c r="O60" i="14"/>
  <c r="N60" i="14"/>
  <c r="M60" i="14"/>
  <c r="R59" i="14"/>
  <c r="Q59" i="14"/>
  <c r="P59" i="14"/>
  <c r="O59" i="14"/>
  <c r="N59" i="14"/>
  <c r="M59" i="14"/>
  <c r="R58" i="14"/>
  <c r="Q58" i="14"/>
  <c r="P58" i="14"/>
  <c r="O58" i="14"/>
  <c r="N58" i="14"/>
  <c r="M58" i="14"/>
  <c r="R57" i="14"/>
  <c r="Q57" i="14"/>
  <c r="P57" i="14"/>
  <c r="O57" i="14"/>
  <c r="N57" i="14"/>
  <c r="M57" i="14"/>
  <c r="R56" i="14"/>
  <c r="Q56" i="14"/>
  <c r="P56" i="14"/>
  <c r="O56" i="14"/>
  <c r="N56" i="14"/>
  <c r="M56" i="14"/>
  <c r="R55" i="14"/>
  <c r="Q55" i="14"/>
  <c r="P55" i="14"/>
  <c r="O55" i="14"/>
  <c r="N55" i="14"/>
  <c r="M55" i="14"/>
  <c r="R54" i="14"/>
  <c r="Q54" i="14"/>
  <c r="P54" i="14"/>
  <c r="O54" i="14"/>
  <c r="N54" i="14"/>
  <c r="M54" i="14"/>
  <c r="R53" i="14"/>
  <c r="Q53" i="14"/>
  <c r="P53" i="14"/>
  <c r="O53" i="14"/>
  <c r="N53" i="14"/>
  <c r="M53" i="14"/>
  <c r="R52" i="14"/>
  <c r="Q52" i="14"/>
  <c r="P52" i="14"/>
  <c r="O52" i="14"/>
  <c r="N52" i="14"/>
  <c r="M52" i="14"/>
  <c r="R51" i="14"/>
  <c r="Q51" i="14"/>
  <c r="P51" i="14"/>
  <c r="O51" i="14"/>
  <c r="N51" i="14"/>
  <c r="M51" i="14"/>
  <c r="R50" i="14"/>
  <c r="Q50" i="14"/>
  <c r="P50" i="14"/>
  <c r="O50" i="14"/>
  <c r="N50" i="14"/>
  <c r="M50" i="14"/>
  <c r="R49" i="14"/>
  <c r="Q49" i="14"/>
  <c r="P49" i="14"/>
  <c r="O49" i="14"/>
  <c r="N49" i="14"/>
  <c r="M49" i="14"/>
  <c r="R48" i="14"/>
  <c r="Q48" i="14"/>
  <c r="P48" i="14"/>
  <c r="O48" i="14"/>
  <c r="N48" i="14"/>
  <c r="M48" i="14"/>
  <c r="R47" i="14"/>
  <c r="Q47" i="14"/>
  <c r="P47" i="14"/>
  <c r="O47" i="14"/>
  <c r="N47" i="14"/>
  <c r="M47" i="14"/>
  <c r="R46" i="14"/>
  <c r="Q46" i="14"/>
  <c r="P46" i="14"/>
  <c r="O46" i="14"/>
  <c r="N46" i="14"/>
  <c r="M46" i="14"/>
  <c r="R45" i="14"/>
  <c r="Q45" i="14"/>
  <c r="P45" i="14"/>
  <c r="O45" i="14"/>
  <c r="N45" i="14"/>
  <c r="M45" i="14"/>
  <c r="R44" i="14"/>
  <c r="Q44" i="14"/>
  <c r="P44" i="14"/>
  <c r="O44" i="14"/>
  <c r="N44" i="14"/>
  <c r="M44" i="14"/>
  <c r="R43" i="14"/>
  <c r="Q43" i="14"/>
  <c r="P43" i="14"/>
  <c r="O43" i="14"/>
  <c r="N43" i="14"/>
  <c r="M43" i="14"/>
  <c r="R42" i="14"/>
  <c r="Q42" i="14"/>
  <c r="P42" i="14"/>
  <c r="O42" i="14"/>
  <c r="N42" i="14"/>
  <c r="M42" i="14"/>
  <c r="R41" i="14"/>
  <c r="Q41" i="14"/>
  <c r="P41" i="14"/>
  <c r="O41" i="14"/>
  <c r="N41" i="14"/>
  <c r="M41" i="14"/>
  <c r="R40" i="14"/>
  <c r="Q40" i="14"/>
  <c r="P40" i="14"/>
  <c r="O40" i="14"/>
  <c r="N40" i="14"/>
  <c r="M40" i="14"/>
  <c r="R39" i="14"/>
  <c r="Q39" i="14"/>
  <c r="P39" i="14"/>
  <c r="O39" i="14"/>
  <c r="N39" i="14"/>
  <c r="M39" i="14"/>
  <c r="R38" i="14"/>
  <c r="Q38" i="14"/>
  <c r="P38" i="14"/>
  <c r="O38" i="14"/>
  <c r="N38" i="14"/>
  <c r="M38" i="14"/>
  <c r="R37" i="14"/>
  <c r="Q37" i="14"/>
  <c r="P37" i="14"/>
  <c r="O37" i="14"/>
  <c r="N37" i="14"/>
  <c r="M37" i="14"/>
  <c r="R36" i="14"/>
  <c r="Q36" i="14"/>
  <c r="P36" i="14"/>
  <c r="O36" i="14"/>
  <c r="N36" i="14"/>
  <c r="M36" i="14"/>
  <c r="R35" i="14"/>
  <c r="Q35" i="14"/>
  <c r="P35" i="14"/>
  <c r="O35" i="14"/>
  <c r="N35" i="14"/>
  <c r="M35" i="14"/>
  <c r="R34" i="14"/>
  <c r="Q34" i="14"/>
  <c r="P34" i="14"/>
  <c r="O34" i="14"/>
  <c r="N34" i="14"/>
  <c r="M34" i="14"/>
  <c r="R33" i="14"/>
  <c r="Q33" i="14"/>
  <c r="P33" i="14"/>
  <c r="O33" i="14"/>
  <c r="N33" i="14"/>
  <c r="M33" i="14"/>
  <c r="R32" i="14"/>
  <c r="Q32" i="14"/>
  <c r="P32" i="14"/>
  <c r="O32" i="14"/>
  <c r="N32" i="14"/>
  <c r="M32" i="14"/>
  <c r="R31" i="14"/>
  <c r="Q31" i="14"/>
  <c r="P31" i="14"/>
  <c r="O31" i="14"/>
  <c r="N31" i="14"/>
  <c r="M31" i="14"/>
  <c r="R30" i="14"/>
  <c r="Q30" i="14"/>
  <c r="P30" i="14"/>
  <c r="O30" i="14"/>
  <c r="N30" i="14"/>
  <c r="M30" i="14"/>
  <c r="R29" i="14"/>
  <c r="Q29" i="14"/>
  <c r="P29" i="14"/>
  <c r="O29" i="14"/>
  <c r="N29" i="14"/>
  <c r="M29" i="14"/>
  <c r="R28" i="14"/>
  <c r="Q28" i="14"/>
  <c r="P28" i="14"/>
  <c r="O28" i="14"/>
  <c r="N28" i="14"/>
  <c r="M28" i="14"/>
  <c r="R27" i="14"/>
  <c r="Q27" i="14"/>
  <c r="P27" i="14"/>
  <c r="O27" i="14"/>
  <c r="N27" i="14"/>
  <c r="M27" i="14"/>
  <c r="R26" i="14"/>
  <c r="Q26" i="14"/>
  <c r="P26" i="14"/>
  <c r="O26" i="14"/>
  <c r="N26" i="14"/>
  <c r="M26" i="14"/>
  <c r="R25" i="14"/>
  <c r="Q25" i="14"/>
  <c r="P25" i="14"/>
  <c r="O25" i="14"/>
  <c r="N25" i="14"/>
  <c r="M25" i="14"/>
  <c r="R24" i="14"/>
  <c r="Q24" i="14"/>
  <c r="P24" i="14"/>
  <c r="O24" i="14"/>
  <c r="N24" i="14"/>
  <c r="M24" i="14"/>
  <c r="R23" i="14"/>
  <c r="Q23" i="14"/>
  <c r="P23" i="14"/>
  <c r="O23" i="14"/>
  <c r="N23" i="14"/>
  <c r="M23" i="14"/>
  <c r="R22" i="14"/>
  <c r="Q22" i="14"/>
  <c r="P22" i="14"/>
  <c r="O22" i="14"/>
  <c r="N22" i="14"/>
  <c r="M22" i="14"/>
  <c r="R21" i="14"/>
  <c r="Q21" i="14"/>
  <c r="P21" i="14"/>
  <c r="O21" i="14"/>
  <c r="N21" i="14"/>
  <c r="M21" i="14"/>
  <c r="R20" i="14"/>
  <c r="Q20" i="14"/>
  <c r="P20" i="14"/>
  <c r="O20" i="14"/>
  <c r="N20" i="14"/>
  <c r="M20" i="14"/>
  <c r="R19" i="14"/>
  <c r="Q19" i="14"/>
  <c r="P19" i="14"/>
  <c r="O19" i="14"/>
  <c r="N19" i="14"/>
  <c r="M19" i="14"/>
  <c r="R18" i="14"/>
  <c r="Q18" i="14"/>
  <c r="P18" i="14"/>
  <c r="O18" i="14"/>
  <c r="N18" i="14"/>
  <c r="M18" i="14"/>
  <c r="R17" i="14"/>
  <c r="Q17" i="14"/>
  <c r="P17" i="14"/>
  <c r="O17" i="14"/>
  <c r="N17" i="14"/>
  <c r="M17" i="14"/>
  <c r="R16" i="14"/>
  <c r="Q16" i="14"/>
  <c r="P16" i="14"/>
  <c r="O16" i="14"/>
  <c r="N16" i="14"/>
  <c r="M16" i="14"/>
  <c r="R15" i="14"/>
  <c r="Q15" i="14"/>
  <c r="P15" i="14"/>
  <c r="O15" i="14"/>
  <c r="N15" i="14"/>
  <c r="M15" i="14"/>
  <c r="R14" i="14"/>
  <c r="Q14" i="14"/>
  <c r="P14" i="14"/>
  <c r="O14" i="14"/>
  <c r="N14" i="14"/>
  <c r="M14" i="14"/>
  <c r="R13" i="14"/>
  <c r="Q13" i="14"/>
  <c r="P13" i="14"/>
  <c r="O13" i="14"/>
  <c r="N13" i="14"/>
  <c r="M13" i="14"/>
  <c r="R12" i="14"/>
  <c r="Q12" i="14"/>
  <c r="P12" i="14"/>
  <c r="O12" i="14"/>
  <c r="N12" i="14"/>
  <c r="M12" i="14"/>
  <c r="R11" i="14"/>
  <c r="Q11" i="14"/>
  <c r="P11" i="14"/>
  <c r="O11" i="14"/>
  <c r="N11" i="14"/>
  <c r="M11" i="14"/>
  <c r="R10" i="14"/>
  <c r="Q10" i="14"/>
  <c r="P10" i="14"/>
  <c r="O10" i="14"/>
  <c r="N10" i="14"/>
  <c r="M10" i="14"/>
  <c r="R9" i="14"/>
  <c r="Q9" i="14"/>
  <c r="P9" i="14"/>
  <c r="O9" i="14"/>
  <c r="N9" i="14"/>
  <c r="M9" i="14"/>
  <c r="R8" i="14"/>
  <c r="Q8" i="14"/>
  <c r="P8" i="14"/>
  <c r="O8" i="14"/>
  <c r="N8" i="14"/>
  <c r="M8" i="14"/>
  <c r="R7" i="14"/>
  <c r="Q7" i="14"/>
  <c r="P7" i="14"/>
  <c r="O7" i="14"/>
  <c r="N7" i="14"/>
  <c r="M7" i="14"/>
  <c r="R6" i="14"/>
  <c r="Q6" i="14"/>
  <c r="P6" i="14"/>
  <c r="O6" i="14"/>
  <c r="N6" i="14"/>
  <c r="M6" i="14"/>
  <c r="R5" i="14"/>
  <c r="Q5" i="14"/>
  <c r="P5" i="14"/>
  <c r="O5" i="14"/>
  <c r="N5" i="14"/>
  <c r="M5" i="14"/>
  <c r="R4" i="14"/>
  <c r="Q4" i="14"/>
  <c r="P4" i="14"/>
  <c r="O4" i="14"/>
  <c r="N4" i="14"/>
  <c r="M4" i="14"/>
  <c r="R3" i="14"/>
  <c r="Q3" i="14"/>
  <c r="P3" i="14"/>
  <c r="O3" i="14"/>
  <c r="N3" i="14"/>
  <c r="M3" i="14"/>
  <c r="R2" i="14"/>
  <c r="Q2" i="14"/>
  <c r="P2" i="14"/>
  <c r="O2" i="14"/>
  <c r="N2" i="14"/>
  <c r="M2" i="14"/>
  <c r="R107" i="13"/>
  <c r="Q107" i="13"/>
  <c r="P107" i="13"/>
  <c r="O107" i="13"/>
  <c r="N107" i="13"/>
  <c r="M107" i="13"/>
  <c r="R106" i="13"/>
  <c r="Q106" i="13"/>
  <c r="P106" i="13"/>
  <c r="O106" i="13"/>
  <c r="N106" i="13"/>
  <c r="M106" i="13"/>
  <c r="R105" i="13"/>
  <c r="Q105" i="13"/>
  <c r="P105" i="13"/>
  <c r="O105" i="13"/>
  <c r="N105" i="13"/>
  <c r="M105" i="13"/>
  <c r="R104" i="13"/>
  <c r="Q104" i="13"/>
  <c r="P104" i="13"/>
  <c r="O104" i="13"/>
  <c r="N104" i="13"/>
  <c r="M104" i="13"/>
  <c r="R103" i="13"/>
  <c r="Q103" i="13"/>
  <c r="P103" i="13"/>
  <c r="O103" i="13"/>
  <c r="N103" i="13"/>
  <c r="M103" i="13"/>
  <c r="R102" i="13"/>
  <c r="Q102" i="13"/>
  <c r="P102" i="13"/>
  <c r="O102" i="13"/>
  <c r="N102" i="13"/>
  <c r="M102" i="13"/>
  <c r="R101" i="13"/>
  <c r="Q101" i="13"/>
  <c r="P101" i="13"/>
  <c r="O101" i="13"/>
  <c r="N101" i="13"/>
  <c r="M101" i="13"/>
  <c r="R100" i="13"/>
  <c r="Q100" i="13"/>
  <c r="P100" i="13"/>
  <c r="O100" i="13"/>
  <c r="N100" i="13"/>
  <c r="M100" i="13"/>
  <c r="R99" i="13"/>
  <c r="Q99" i="13"/>
  <c r="P99" i="13"/>
  <c r="O99" i="13"/>
  <c r="N99" i="13"/>
  <c r="M99" i="13"/>
  <c r="R98" i="13"/>
  <c r="Q98" i="13"/>
  <c r="P98" i="13"/>
  <c r="O98" i="13"/>
  <c r="N98" i="13"/>
  <c r="M98" i="13"/>
  <c r="R97" i="13"/>
  <c r="Q97" i="13"/>
  <c r="P97" i="13"/>
  <c r="O97" i="13"/>
  <c r="N97" i="13"/>
  <c r="M97" i="13"/>
  <c r="R96" i="13"/>
  <c r="Q96" i="13"/>
  <c r="P96" i="13"/>
  <c r="O96" i="13"/>
  <c r="N96" i="13"/>
  <c r="M96" i="13"/>
  <c r="R95" i="13"/>
  <c r="Q95" i="13"/>
  <c r="P95" i="13"/>
  <c r="O95" i="13"/>
  <c r="N95" i="13"/>
  <c r="M95" i="13"/>
  <c r="R94" i="13"/>
  <c r="Q94" i="13"/>
  <c r="P94" i="13"/>
  <c r="O94" i="13"/>
  <c r="N94" i="13"/>
  <c r="M94" i="13"/>
  <c r="R93" i="13"/>
  <c r="Q93" i="13"/>
  <c r="P93" i="13"/>
  <c r="O93" i="13"/>
  <c r="N93" i="13"/>
  <c r="M93" i="13"/>
  <c r="R92" i="13"/>
  <c r="Q92" i="13"/>
  <c r="P92" i="13"/>
  <c r="O92" i="13"/>
  <c r="N92" i="13"/>
  <c r="M92" i="13"/>
  <c r="R91" i="13"/>
  <c r="Q91" i="13"/>
  <c r="P91" i="13"/>
  <c r="O91" i="13"/>
  <c r="N91" i="13"/>
  <c r="M91" i="13"/>
  <c r="R90" i="13"/>
  <c r="Q90" i="13"/>
  <c r="P90" i="13"/>
  <c r="O90" i="13"/>
  <c r="N90" i="13"/>
  <c r="M90" i="13"/>
  <c r="R89" i="13"/>
  <c r="Q89" i="13"/>
  <c r="P89" i="13"/>
  <c r="O89" i="13"/>
  <c r="N89" i="13"/>
  <c r="M89" i="13"/>
  <c r="R88" i="13"/>
  <c r="Q88" i="13"/>
  <c r="P88" i="13"/>
  <c r="O88" i="13"/>
  <c r="N88" i="13"/>
  <c r="M88" i="13"/>
  <c r="R87" i="13"/>
  <c r="Q87" i="13"/>
  <c r="P87" i="13"/>
  <c r="O87" i="13"/>
  <c r="N87" i="13"/>
  <c r="M87" i="13"/>
  <c r="R86" i="13"/>
  <c r="Q86" i="13"/>
  <c r="P86" i="13"/>
  <c r="O86" i="13"/>
  <c r="N86" i="13"/>
  <c r="M86" i="13"/>
  <c r="R85" i="13"/>
  <c r="Q85" i="13"/>
  <c r="P85" i="13"/>
  <c r="O85" i="13"/>
  <c r="N85" i="13"/>
  <c r="M85" i="13"/>
  <c r="R84" i="13"/>
  <c r="Q84" i="13"/>
  <c r="P84" i="13"/>
  <c r="O84" i="13"/>
  <c r="N84" i="13"/>
  <c r="M84" i="13"/>
  <c r="R83" i="13"/>
  <c r="Q83" i="13"/>
  <c r="P83" i="13"/>
  <c r="O83" i="13"/>
  <c r="N83" i="13"/>
  <c r="M83" i="13"/>
  <c r="R82" i="13"/>
  <c r="Q82" i="13"/>
  <c r="P82" i="13"/>
  <c r="O82" i="13"/>
  <c r="N82" i="13"/>
  <c r="M82" i="13"/>
  <c r="R81" i="13"/>
  <c r="Q81" i="13"/>
  <c r="P81" i="13"/>
  <c r="O81" i="13"/>
  <c r="N81" i="13"/>
  <c r="M81" i="13"/>
  <c r="R80" i="13"/>
  <c r="Q80" i="13"/>
  <c r="P80" i="13"/>
  <c r="O80" i="13"/>
  <c r="N80" i="13"/>
  <c r="M80" i="13"/>
  <c r="R79" i="13"/>
  <c r="Q79" i="13"/>
  <c r="P79" i="13"/>
  <c r="O79" i="13"/>
  <c r="N79" i="13"/>
  <c r="M79" i="13"/>
  <c r="R78" i="13"/>
  <c r="Q78" i="13"/>
  <c r="P78" i="13"/>
  <c r="O78" i="13"/>
  <c r="N78" i="13"/>
  <c r="M78" i="13"/>
  <c r="R77" i="13"/>
  <c r="Q77" i="13"/>
  <c r="P77" i="13"/>
  <c r="O77" i="13"/>
  <c r="N77" i="13"/>
  <c r="M77" i="13"/>
  <c r="R76" i="13"/>
  <c r="Q76" i="13"/>
  <c r="P76" i="13"/>
  <c r="O76" i="13"/>
  <c r="N76" i="13"/>
  <c r="M76" i="13"/>
  <c r="R75" i="13"/>
  <c r="Q75" i="13"/>
  <c r="P75" i="13"/>
  <c r="O75" i="13"/>
  <c r="N75" i="13"/>
  <c r="M75" i="13"/>
  <c r="R74" i="13"/>
  <c r="Q74" i="13"/>
  <c r="P74" i="13"/>
  <c r="O74" i="13"/>
  <c r="N74" i="13"/>
  <c r="M74" i="13"/>
  <c r="R73" i="13"/>
  <c r="Q73" i="13"/>
  <c r="P73" i="13"/>
  <c r="O73" i="13"/>
  <c r="N73" i="13"/>
  <c r="M73" i="13"/>
  <c r="R72" i="13"/>
  <c r="Q72" i="13"/>
  <c r="P72" i="13"/>
  <c r="O72" i="13"/>
  <c r="N72" i="13"/>
  <c r="M72" i="13"/>
  <c r="R71" i="13"/>
  <c r="Q71" i="13"/>
  <c r="P71" i="13"/>
  <c r="O71" i="13"/>
  <c r="N71" i="13"/>
  <c r="M71" i="13"/>
  <c r="R70" i="13"/>
  <c r="Q70" i="13"/>
  <c r="P70" i="13"/>
  <c r="O70" i="13"/>
  <c r="N70" i="13"/>
  <c r="M70" i="13"/>
  <c r="R69" i="13"/>
  <c r="Q69" i="13"/>
  <c r="P69" i="13"/>
  <c r="O69" i="13"/>
  <c r="N69" i="13"/>
  <c r="M69" i="13"/>
  <c r="R68" i="13"/>
  <c r="Q68" i="13"/>
  <c r="P68" i="13"/>
  <c r="O68" i="13"/>
  <c r="N68" i="13"/>
  <c r="M68" i="13"/>
  <c r="R67" i="13"/>
  <c r="Q67" i="13"/>
  <c r="P67" i="13"/>
  <c r="O67" i="13"/>
  <c r="N67" i="13"/>
  <c r="M67" i="13"/>
  <c r="R66" i="13"/>
  <c r="Q66" i="13"/>
  <c r="P66" i="13"/>
  <c r="O66" i="13"/>
  <c r="N66" i="13"/>
  <c r="M66" i="13"/>
  <c r="R65" i="13"/>
  <c r="Q65" i="13"/>
  <c r="P65" i="13"/>
  <c r="O65" i="13"/>
  <c r="N65" i="13"/>
  <c r="M65" i="13"/>
  <c r="R64" i="13"/>
  <c r="Q64" i="13"/>
  <c r="P64" i="13"/>
  <c r="O64" i="13"/>
  <c r="N64" i="13"/>
  <c r="M64" i="13"/>
  <c r="R63" i="13"/>
  <c r="Q63" i="13"/>
  <c r="P63" i="13"/>
  <c r="O63" i="13"/>
  <c r="N63" i="13"/>
  <c r="M63" i="13"/>
  <c r="R62" i="13"/>
  <c r="Q62" i="13"/>
  <c r="P62" i="13"/>
  <c r="O62" i="13"/>
  <c r="N62" i="13"/>
  <c r="M62" i="13"/>
  <c r="R61" i="13"/>
  <c r="Q61" i="13"/>
  <c r="P61" i="13"/>
  <c r="O61" i="13"/>
  <c r="N61" i="13"/>
  <c r="M61" i="13"/>
  <c r="R60" i="13"/>
  <c r="Q60" i="13"/>
  <c r="P60" i="13"/>
  <c r="O60" i="13"/>
  <c r="N60" i="13"/>
  <c r="M60" i="13"/>
  <c r="R59" i="13"/>
  <c r="Q59" i="13"/>
  <c r="P59" i="13"/>
  <c r="O59" i="13"/>
  <c r="N59" i="13"/>
  <c r="M59" i="13"/>
  <c r="R58" i="13"/>
  <c r="Q58" i="13"/>
  <c r="P58" i="13"/>
  <c r="O58" i="13"/>
  <c r="N58" i="13"/>
  <c r="M58" i="13"/>
  <c r="R57" i="13"/>
  <c r="Q57" i="13"/>
  <c r="P57" i="13"/>
  <c r="O57" i="13"/>
  <c r="N57" i="13"/>
  <c r="M57" i="13"/>
  <c r="R56" i="13"/>
  <c r="Q56" i="13"/>
  <c r="P56" i="13"/>
  <c r="O56" i="13"/>
  <c r="N56" i="13"/>
  <c r="M56" i="13"/>
  <c r="R55" i="13"/>
  <c r="Q55" i="13"/>
  <c r="P55" i="13"/>
  <c r="O55" i="13"/>
  <c r="N55" i="13"/>
  <c r="M55" i="13"/>
  <c r="R54" i="13"/>
  <c r="Q54" i="13"/>
  <c r="P54" i="13"/>
  <c r="O54" i="13"/>
  <c r="N54" i="13"/>
  <c r="M54" i="13"/>
  <c r="R53" i="13"/>
  <c r="Q53" i="13"/>
  <c r="P53" i="13"/>
  <c r="O53" i="13"/>
  <c r="N53" i="13"/>
  <c r="M53" i="13"/>
  <c r="R52" i="13"/>
  <c r="Q52" i="13"/>
  <c r="P52" i="13"/>
  <c r="O52" i="13"/>
  <c r="N52" i="13"/>
  <c r="M52" i="13"/>
  <c r="R51" i="13"/>
  <c r="Q51" i="13"/>
  <c r="P51" i="13"/>
  <c r="O51" i="13"/>
  <c r="N51" i="13"/>
  <c r="M51" i="13"/>
  <c r="R50" i="13"/>
  <c r="Q50" i="13"/>
  <c r="P50" i="13"/>
  <c r="O50" i="13"/>
  <c r="N50" i="13"/>
  <c r="M50" i="13"/>
  <c r="R49" i="13"/>
  <c r="Q49" i="13"/>
  <c r="P49" i="13"/>
  <c r="O49" i="13"/>
  <c r="N49" i="13"/>
  <c r="M49" i="13"/>
  <c r="R48" i="13"/>
  <c r="Q48" i="13"/>
  <c r="P48" i="13"/>
  <c r="O48" i="13"/>
  <c r="N48" i="13"/>
  <c r="M48" i="13"/>
  <c r="R47" i="13"/>
  <c r="Q47" i="13"/>
  <c r="P47" i="13"/>
  <c r="O47" i="13"/>
  <c r="N47" i="13"/>
  <c r="M47" i="13"/>
  <c r="R46" i="13"/>
  <c r="Q46" i="13"/>
  <c r="P46" i="13"/>
  <c r="O46" i="13"/>
  <c r="N46" i="13"/>
  <c r="M46" i="13"/>
  <c r="R45" i="13"/>
  <c r="Q45" i="13"/>
  <c r="P45" i="13"/>
  <c r="O45" i="13"/>
  <c r="N45" i="13"/>
  <c r="M45" i="13"/>
  <c r="R44" i="13"/>
  <c r="Q44" i="13"/>
  <c r="P44" i="13"/>
  <c r="O44" i="13"/>
  <c r="N44" i="13"/>
  <c r="M44" i="13"/>
  <c r="R43" i="13"/>
  <c r="Q43" i="13"/>
  <c r="P43" i="13"/>
  <c r="O43" i="13"/>
  <c r="N43" i="13"/>
  <c r="M43" i="13"/>
  <c r="R42" i="13"/>
  <c r="Q42" i="13"/>
  <c r="P42" i="13"/>
  <c r="O42" i="13"/>
  <c r="N42" i="13"/>
  <c r="M42" i="13"/>
  <c r="R41" i="13"/>
  <c r="Q41" i="13"/>
  <c r="P41" i="13"/>
  <c r="O41" i="13"/>
  <c r="N41" i="13"/>
  <c r="M41" i="13"/>
  <c r="R40" i="13"/>
  <c r="Q40" i="13"/>
  <c r="P40" i="13"/>
  <c r="O40" i="13"/>
  <c r="N40" i="13"/>
  <c r="M40" i="13"/>
  <c r="R39" i="13"/>
  <c r="Q39" i="13"/>
  <c r="P39" i="13"/>
  <c r="O39" i="13"/>
  <c r="N39" i="13"/>
  <c r="M39" i="13"/>
  <c r="R38" i="13"/>
  <c r="Q38" i="13"/>
  <c r="P38" i="13"/>
  <c r="O38" i="13"/>
  <c r="N38" i="13"/>
  <c r="M38" i="13"/>
  <c r="R37" i="13"/>
  <c r="Q37" i="13"/>
  <c r="P37" i="13"/>
  <c r="O37" i="13"/>
  <c r="N37" i="13"/>
  <c r="M37" i="13"/>
  <c r="R36" i="13"/>
  <c r="Q36" i="13"/>
  <c r="P36" i="13"/>
  <c r="O36" i="13"/>
  <c r="N36" i="13"/>
  <c r="M36" i="13"/>
  <c r="R35" i="13"/>
  <c r="Q35" i="13"/>
  <c r="P35" i="13"/>
  <c r="O35" i="13"/>
  <c r="N35" i="13"/>
  <c r="M35" i="13"/>
  <c r="R34" i="13"/>
  <c r="Q34" i="13"/>
  <c r="P34" i="13"/>
  <c r="O34" i="13"/>
  <c r="N34" i="13"/>
  <c r="M34" i="13"/>
  <c r="R33" i="13"/>
  <c r="Q33" i="13"/>
  <c r="P33" i="13"/>
  <c r="O33" i="13"/>
  <c r="N33" i="13"/>
  <c r="M33" i="13"/>
  <c r="R32" i="13"/>
  <c r="Q32" i="13"/>
  <c r="P32" i="13"/>
  <c r="O32" i="13"/>
  <c r="N32" i="13"/>
  <c r="M32" i="13"/>
  <c r="R31" i="13"/>
  <c r="Q31" i="13"/>
  <c r="P31" i="13"/>
  <c r="O31" i="13"/>
  <c r="N31" i="13"/>
  <c r="M31" i="13"/>
  <c r="R30" i="13"/>
  <c r="Q30" i="13"/>
  <c r="P30" i="13"/>
  <c r="O30" i="13"/>
  <c r="N30" i="13"/>
  <c r="M30" i="13"/>
  <c r="R29" i="13"/>
  <c r="Q29" i="13"/>
  <c r="P29" i="13"/>
  <c r="O29" i="13"/>
  <c r="N29" i="13"/>
  <c r="M29" i="13"/>
  <c r="R28" i="13"/>
  <c r="Q28" i="13"/>
  <c r="P28" i="13"/>
  <c r="O28" i="13"/>
  <c r="N28" i="13"/>
  <c r="M28" i="13"/>
  <c r="R27" i="13"/>
  <c r="Q27" i="13"/>
  <c r="P27" i="13"/>
  <c r="O27" i="13"/>
  <c r="N27" i="13"/>
  <c r="M27" i="13"/>
  <c r="R26" i="13"/>
  <c r="Q26" i="13"/>
  <c r="P26" i="13"/>
  <c r="O26" i="13"/>
  <c r="N26" i="13"/>
  <c r="M26" i="13"/>
  <c r="R25" i="13"/>
  <c r="Q25" i="13"/>
  <c r="P25" i="13"/>
  <c r="O25" i="13"/>
  <c r="N25" i="13"/>
  <c r="M25" i="13"/>
  <c r="R24" i="13"/>
  <c r="Q24" i="13"/>
  <c r="P24" i="13"/>
  <c r="O24" i="13"/>
  <c r="N24" i="13"/>
  <c r="M24" i="13"/>
  <c r="R23" i="13"/>
  <c r="Q23" i="13"/>
  <c r="P23" i="13"/>
  <c r="O23" i="13"/>
  <c r="N23" i="13"/>
  <c r="M23" i="13"/>
  <c r="R22" i="13"/>
  <c r="Q22" i="13"/>
  <c r="P22" i="13"/>
  <c r="O22" i="13"/>
  <c r="N22" i="13"/>
  <c r="M22" i="13"/>
  <c r="R21" i="13"/>
  <c r="Q21" i="13"/>
  <c r="P21" i="13"/>
  <c r="O21" i="13"/>
  <c r="N21" i="13"/>
  <c r="M21" i="13"/>
  <c r="R20" i="13"/>
  <c r="Q20" i="13"/>
  <c r="P20" i="13"/>
  <c r="O20" i="13"/>
  <c r="N20" i="13"/>
  <c r="M20" i="13"/>
  <c r="R19" i="13"/>
  <c r="Q19" i="13"/>
  <c r="P19" i="13"/>
  <c r="O19" i="13"/>
  <c r="N19" i="13"/>
  <c r="M19" i="13"/>
  <c r="R18" i="13"/>
  <c r="Q18" i="13"/>
  <c r="P18" i="13"/>
  <c r="O18" i="13"/>
  <c r="N18" i="13"/>
  <c r="M18" i="13"/>
  <c r="R17" i="13"/>
  <c r="Q17" i="13"/>
  <c r="P17" i="13"/>
  <c r="O17" i="13"/>
  <c r="N17" i="13"/>
  <c r="M17" i="13"/>
  <c r="R16" i="13"/>
  <c r="Q16" i="13"/>
  <c r="P16" i="13"/>
  <c r="O16" i="13"/>
  <c r="N16" i="13"/>
  <c r="M16" i="13"/>
  <c r="R15" i="13"/>
  <c r="Q15" i="13"/>
  <c r="P15" i="13"/>
  <c r="O15" i="13"/>
  <c r="N15" i="13"/>
  <c r="M15" i="13"/>
  <c r="R14" i="13"/>
  <c r="Q14" i="13"/>
  <c r="P14" i="13"/>
  <c r="O14" i="13"/>
  <c r="N14" i="13"/>
  <c r="M14" i="13"/>
  <c r="R13" i="13"/>
  <c r="Q13" i="13"/>
  <c r="P13" i="13"/>
  <c r="O13" i="13"/>
  <c r="N13" i="13"/>
  <c r="M13" i="13"/>
  <c r="R12" i="13"/>
  <c r="Q12" i="13"/>
  <c r="P12" i="13"/>
  <c r="O12" i="13"/>
  <c r="N12" i="13"/>
  <c r="M12" i="13"/>
  <c r="R11" i="13"/>
  <c r="Q11" i="13"/>
  <c r="P11" i="13"/>
  <c r="O11" i="13"/>
  <c r="N11" i="13"/>
  <c r="M11" i="13"/>
  <c r="R10" i="13"/>
  <c r="Q10" i="13"/>
  <c r="P10" i="13"/>
  <c r="O10" i="13"/>
  <c r="N10" i="13"/>
  <c r="M10" i="13"/>
  <c r="R9" i="13"/>
  <c r="Q9" i="13"/>
  <c r="P9" i="13"/>
  <c r="O9" i="13"/>
  <c r="N9" i="13"/>
  <c r="M9" i="13"/>
  <c r="R8" i="13"/>
  <c r="Q8" i="13"/>
  <c r="P8" i="13"/>
  <c r="O8" i="13"/>
  <c r="N8" i="13"/>
  <c r="M8" i="13"/>
  <c r="R7" i="13"/>
  <c r="Q7" i="13"/>
  <c r="P7" i="13"/>
  <c r="O7" i="13"/>
  <c r="N7" i="13"/>
  <c r="M7" i="13"/>
  <c r="R6" i="13"/>
  <c r="Q6" i="13"/>
  <c r="P6" i="13"/>
  <c r="O6" i="13"/>
  <c r="N6" i="13"/>
  <c r="M6" i="13"/>
  <c r="R5" i="13"/>
  <c r="Q5" i="13"/>
  <c r="P5" i="13"/>
  <c r="O5" i="13"/>
  <c r="N5" i="13"/>
  <c r="M5" i="13"/>
  <c r="R4" i="13"/>
  <c r="Q4" i="13"/>
  <c r="P4" i="13"/>
  <c r="O4" i="13"/>
  <c r="N4" i="13"/>
  <c r="M4" i="13"/>
  <c r="R3" i="13"/>
  <c r="Q3" i="13"/>
  <c r="P3" i="13"/>
  <c r="O3" i="13"/>
  <c r="N3" i="13"/>
  <c r="M3" i="13"/>
  <c r="R2" i="13"/>
  <c r="Q2" i="13"/>
  <c r="P2" i="13"/>
  <c r="O2" i="13"/>
  <c r="N2" i="13"/>
  <c r="M2" i="13"/>
  <c r="R105" i="12"/>
  <c r="Q105" i="12"/>
  <c r="P105" i="12"/>
  <c r="O105" i="12"/>
  <c r="N105" i="12"/>
  <c r="M105" i="12"/>
  <c r="R104" i="12"/>
  <c r="Q104" i="12"/>
  <c r="P104" i="12"/>
  <c r="O104" i="12"/>
  <c r="N104" i="12"/>
  <c r="M104" i="12"/>
  <c r="R103" i="12"/>
  <c r="Q103" i="12"/>
  <c r="P103" i="12"/>
  <c r="O103" i="12"/>
  <c r="N103" i="12"/>
  <c r="M103" i="12"/>
  <c r="R102" i="12"/>
  <c r="Q102" i="12"/>
  <c r="P102" i="12"/>
  <c r="O102" i="12"/>
  <c r="N102" i="12"/>
  <c r="M102" i="12"/>
  <c r="R101" i="12"/>
  <c r="Q101" i="12"/>
  <c r="P101" i="12"/>
  <c r="O101" i="12"/>
  <c r="N101" i="12"/>
  <c r="M101" i="12"/>
  <c r="R100" i="12"/>
  <c r="Q100" i="12"/>
  <c r="P100" i="12"/>
  <c r="O100" i="12"/>
  <c r="N100" i="12"/>
  <c r="M100" i="12"/>
  <c r="R99" i="12"/>
  <c r="Q99" i="12"/>
  <c r="P99" i="12"/>
  <c r="O99" i="12"/>
  <c r="N99" i="12"/>
  <c r="M99" i="12"/>
  <c r="R98" i="12"/>
  <c r="Q98" i="12"/>
  <c r="P98" i="12"/>
  <c r="O98" i="12"/>
  <c r="N98" i="12"/>
  <c r="M98" i="12"/>
  <c r="R97" i="12"/>
  <c r="Q97" i="12"/>
  <c r="P97" i="12"/>
  <c r="O97" i="12"/>
  <c r="N97" i="12"/>
  <c r="M97" i="12"/>
  <c r="R96" i="12"/>
  <c r="Q96" i="12"/>
  <c r="P96" i="12"/>
  <c r="O96" i="12"/>
  <c r="N96" i="12"/>
  <c r="M96" i="12"/>
  <c r="R95" i="12"/>
  <c r="Q95" i="12"/>
  <c r="P95" i="12"/>
  <c r="O95" i="12"/>
  <c r="N95" i="12"/>
  <c r="M95" i="12"/>
  <c r="R94" i="12"/>
  <c r="Q94" i="12"/>
  <c r="P94" i="12"/>
  <c r="O94" i="12"/>
  <c r="N94" i="12"/>
  <c r="M94" i="12"/>
  <c r="R93" i="12"/>
  <c r="Q93" i="12"/>
  <c r="P93" i="12"/>
  <c r="O93" i="12"/>
  <c r="N93" i="12"/>
  <c r="M93" i="12"/>
  <c r="R92" i="12"/>
  <c r="Q92" i="12"/>
  <c r="P92" i="12"/>
  <c r="O92" i="12"/>
  <c r="N92" i="12"/>
  <c r="M92" i="12"/>
  <c r="R91" i="12"/>
  <c r="Q91" i="12"/>
  <c r="P91" i="12"/>
  <c r="O91" i="12"/>
  <c r="N91" i="12"/>
  <c r="M91" i="12"/>
  <c r="R90" i="12"/>
  <c r="Q90" i="12"/>
  <c r="P90" i="12"/>
  <c r="O90" i="12"/>
  <c r="N90" i="12"/>
  <c r="M90" i="12"/>
  <c r="R89" i="12"/>
  <c r="Q89" i="12"/>
  <c r="P89" i="12"/>
  <c r="O89" i="12"/>
  <c r="N89" i="12"/>
  <c r="M89" i="12"/>
  <c r="R88" i="12"/>
  <c r="Q88" i="12"/>
  <c r="P88" i="12"/>
  <c r="O88" i="12"/>
  <c r="N88" i="12"/>
  <c r="M88" i="12"/>
  <c r="R87" i="12"/>
  <c r="Q87" i="12"/>
  <c r="P87" i="12"/>
  <c r="O87" i="12"/>
  <c r="N87" i="12"/>
  <c r="M87" i="12"/>
  <c r="R86" i="12"/>
  <c r="Q86" i="12"/>
  <c r="P86" i="12"/>
  <c r="O86" i="12"/>
  <c r="N86" i="12"/>
  <c r="M86" i="12"/>
  <c r="R85" i="12"/>
  <c r="Q85" i="12"/>
  <c r="P85" i="12"/>
  <c r="O85" i="12"/>
  <c r="N85" i="12"/>
  <c r="M85" i="12"/>
  <c r="R84" i="12"/>
  <c r="Q84" i="12"/>
  <c r="P84" i="12"/>
  <c r="O84" i="12"/>
  <c r="N84" i="12"/>
  <c r="M84" i="12"/>
  <c r="R83" i="12"/>
  <c r="Q83" i="12"/>
  <c r="P83" i="12"/>
  <c r="O83" i="12"/>
  <c r="N83" i="12"/>
  <c r="M83" i="12"/>
  <c r="R82" i="12"/>
  <c r="Q82" i="12"/>
  <c r="P82" i="12"/>
  <c r="O82" i="12"/>
  <c r="N82" i="12"/>
  <c r="M82" i="12"/>
  <c r="R81" i="12"/>
  <c r="Q81" i="12"/>
  <c r="P81" i="12"/>
  <c r="O81" i="12"/>
  <c r="N81" i="12"/>
  <c r="M81" i="12"/>
  <c r="R80" i="12"/>
  <c r="Q80" i="12"/>
  <c r="P80" i="12"/>
  <c r="O80" i="12"/>
  <c r="N80" i="12"/>
  <c r="M80" i="12"/>
  <c r="R79" i="12"/>
  <c r="Q79" i="12"/>
  <c r="P79" i="12"/>
  <c r="O79" i="12"/>
  <c r="N79" i="12"/>
  <c r="M79" i="12"/>
  <c r="R77" i="12"/>
  <c r="Q77" i="12"/>
  <c r="P77" i="12"/>
  <c r="O77" i="12"/>
  <c r="N77" i="12"/>
  <c r="M77" i="12"/>
  <c r="R76" i="12"/>
  <c r="Q76" i="12"/>
  <c r="P76" i="12"/>
  <c r="O76" i="12"/>
  <c r="N76" i="12"/>
  <c r="M76" i="12"/>
  <c r="R75" i="12"/>
  <c r="Q75" i="12"/>
  <c r="P75" i="12"/>
  <c r="O75" i="12"/>
  <c r="N75" i="12"/>
  <c r="M75" i="12"/>
  <c r="R74" i="12"/>
  <c r="Q74" i="12"/>
  <c r="P74" i="12"/>
  <c r="O74" i="12"/>
  <c r="N74" i="12"/>
  <c r="M74" i="12"/>
  <c r="R73" i="12"/>
  <c r="Q73" i="12"/>
  <c r="P73" i="12"/>
  <c r="O73" i="12"/>
  <c r="N73" i="12"/>
  <c r="M73" i="12"/>
  <c r="R72" i="12"/>
  <c r="Q72" i="12"/>
  <c r="P72" i="12"/>
  <c r="O72" i="12"/>
  <c r="N72" i="12"/>
  <c r="M72" i="12"/>
  <c r="R71" i="12"/>
  <c r="Q71" i="12"/>
  <c r="P71" i="12"/>
  <c r="O71" i="12"/>
  <c r="N71" i="12"/>
  <c r="M71" i="12"/>
  <c r="R70" i="12"/>
  <c r="Q70" i="12"/>
  <c r="P70" i="12"/>
  <c r="O70" i="12"/>
  <c r="N70" i="12"/>
  <c r="M70" i="12"/>
  <c r="R69" i="12"/>
  <c r="Q69" i="12"/>
  <c r="P69" i="12"/>
  <c r="O69" i="12"/>
  <c r="N69" i="12"/>
  <c r="M69" i="12"/>
  <c r="R68" i="12"/>
  <c r="Q68" i="12"/>
  <c r="P68" i="12"/>
  <c r="O68" i="12"/>
  <c r="N68" i="12"/>
  <c r="M68" i="12"/>
  <c r="R67" i="12"/>
  <c r="Q67" i="12"/>
  <c r="P67" i="12"/>
  <c r="O67" i="12"/>
  <c r="N67" i="12"/>
  <c r="M67" i="12"/>
  <c r="R66" i="12"/>
  <c r="Q66" i="12"/>
  <c r="P66" i="12"/>
  <c r="O66" i="12"/>
  <c r="N66" i="12"/>
  <c r="M66" i="12"/>
  <c r="R65" i="12"/>
  <c r="Q65" i="12"/>
  <c r="P65" i="12"/>
  <c r="O65" i="12"/>
  <c r="N65" i="12"/>
  <c r="M65" i="12"/>
  <c r="R64" i="12"/>
  <c r="Q64" i="12"/>
  <c r="P64" i="12"/>
  <c r="O64" i="12"/>
  <c r="N64" i="12"/>
  <c r="M64" i="12"/>
  <c r="R63" i="12"/>
  <c r="Q63" i="12"/>
  <c r="P63" i="12"/>
  <c r="O63" i="12"/>
  <c r="N63" i="12"/>
  <c r="M63" i="12"/>
  <c r="R62" i="12"/>
  <c r="Q62" i="12"/>
  <c r="P62" i="12"/>
  <c r="O62" i="12"/>
  <c r="N62" i="12"/>
  <c r="M62" i="12"/>
  <c r="R61" i="12"/>
  <c r="Q61" i="12"/>
  <c r="P61" i="12"/>
  <c r="O61" i="12"/>
  <c r="N61" i="12"/>
  <c r="M61" i="12"/>
  <c r="R60" i="12"/>
  <c r="Q60" i="12"/>
  <c r="P60" i="12"/>
  <c r="O60" i="12"/>
  <c r="N60" i="12"/>
  <c r="M60" i="12"/>
  <c r="R59" i="12"/>
  <c r="Q59" i="12"/>
  <c r="P59" i="12"/>
  <c r="O59" i="12"/>
  <c r="N59" i="12"/>
  <c r="M59" i="12"/>
  <c r="R58" i="12"/>
  <c r="Q58" i="12"/>
  <c r="P58" i="12"/>
  <c r="O58" i="12"/>
  <c r="N58" i="12"/>
  <c r="M58" i="12"/>
  <c r="R57" i="12"/>
  <c r="Q57" i="12"/>
  <c r="P57" i="12"/>
  <c r="O57" i="12"/>
  <c r="N57" i="12"/>
  <c r="M57" i="12"/>
  <c r="R56" i="12"/>
  <c r="Q56" i="12"/>
  <c r="P56" i="12"/>
  <c r="O56" i="12"/>
  <c r="N56" i="12"/>
  <c r="M56" i="12"/>
  <c r="R55" i="12"/>
  <c r="Q55" i="12"/>
  <c r="P55" i="12"/>
  <c r="O55" i="12"/>
  <c r="N55" i="12"/>
  <c r="M55" i="12"/>
  <c r="R54" i="12"/>
  <c r="Q54" i="12"/>
  <c r="P54" i="12"/>
  <c r="O54" i="12"/>
  <c r="N54" i="12"/>
  <c r="M54" i="12"/>
  <c r="R53" i="12"/>
  <c r="Q53" i="12"/>
  <c r="P53" i="12"/>
  <c r="O53" i="12"/>
  <c r="N53" i="12"/>
  <c r="M53" i="12"/>
  <c r="R52" i="12"/>
  <c r="Q52" i="12"/>
  <c r="P52" i="12"/>
  <c r="O52" i="12"/>
  <c r="N52" i="12"/>
  <c r="M52" i="12"/>
  <c r="R51" i="12"/>
  <c r="Q51" i="12"/>
  <c r="P51" i="12"/>
  <c r="O51" i="12"/>
  <c r="N51" i="12"/>
  <c r="M51" i="12"/>
  <c r="R50" i="12"/>
  <c r="Q50" i="12"/>
  <c r="P50" i="12"/>
  <c r="O50" i="12"/>
  <c r="N50" i="12"/>
  <c r="M50" i="12"/>
  <c r="R49" i="12"/>
  <c r="Q49" i="12"/>
  <c r="P49" i="12"/>
  <c r="O49" i="12"/>
  <c r="N49" i="12"/>
  <c r="M49" i="12"/>
  <c r="R48" i="12"/>
  <c r="Q48" i="12"/>
  <c r="P48" i="12"/>
  <c r="O48" i="12"/>
  <c r="N48" i="12"/>
  <c r="M48" i="12"/>
  <c r="R47" i="12"/>
  <c r="Q47" i="12"/>
  <c r="P47" i="12"/>
  <c r="O47" i="12"/>
  <c r="N47" i="12"/>
  <c r="M47" i="12"/>
  <c r="R46" i="12"/>
  <c r="Q46" i="12"/>
  <c r="P46" i="12"/>
  <c r="O46" i="12"/>
  <c r="N46" i="12"/>
  <c r="M46" i="12"/>
  <c r="R45" i="12"/>
  <c r="Q45" i="12"/>
  <c r="P45" i="12"/>
  <c r="O45" i="12"/>
  <c r="N45" i="12"/>
  <c r="M45" i="12"/>
  <c r="R44" i="12"/>
  <c r="Q44" i="12"/>
  <c r="P44" i="12"/>
  <c r="O44" i="12"/>
  <c r="N44" i="12"/>
  <c r="M44" i="12"/>
  <c r="R43" i="12"/>
  <c r="Q43" i="12"/>
  <c r="P43" i="12"/>
  <c r="O43" i="12"/>
  <c r="N43" i="12"/>
  <c r="M43" i="12"/>
  <c r="R42" i="12"/>
  <c r="Q42" i="12"/>
  <c r="P42" i="12"/>
  <c r="O42" i="12"/>
  <c r="N42" i="12"/>
  <c r="M42" i="12"/>
  <c r="R41" i="12"/>
  <c r="Q41" i="12"/>
  <c r="P41" i="12"/>
  <c r="O41" i="12"/>
  <c r="N41" i="12"/>
  <c r="M41" i="12"/>
  <c r="R40" i="12"/>
  <c r="Q40" i="12"/>
  <c r="P40" i="12"/>
  <c r="O40" i="12"/>
  <c r="N40" i="12"/>
  <c r="M40" i="12"/>
  <c r="R39" i="12"/>
  <c r="Q39" i="12"/>
  <c r="P39" i="12"/>
  <c r="O39" i="12"/>
  <c r="N39" i="12"/>
  <c r="M39" i="12"/>
  <c r="R38" i="12"/>
  <c r="Q38" i="12"/>
  <c r="P38" i="12"/>
  <c r="O38" i="12"/>
  <c r="N38" i="12"/>
  <c r="M38" i="12"/>
  <c r="R37" i="12"/>
  <c r="Q37" i="12"/>
  <c r="P37" i="12"/>
  <c r="O37" i="12"/>
  <c r="N37" i="12"/>
  <c r="M37" i="12"/>
  <c r="R36" i="12"/>
  <c r="Q36" i="12"/>
  <c r="P36" i="12"/>
  <c r="O36" i="12"/>
  <c r="N36" i="12"/>
  <c r="M36" i="12"/>
  <c r="R35" i="12"/>
  <c r="Q35" i="12"/>
  <c r="P35" i="12"/>
  <c r="O35" i="12"/>
  <c r="N35" i="12"/>
  <c r="M35" i="12"/>
  <c r="R34" i="12"/>
  <c r="Q34" i="12"/>
  <c r="P34" i="12"/>
  <c r="O34" i="12"/>
  <c r="N34" i="12"/>
  <c r="M34" i="12"/>
  <c r="R33" i="12"/>
  <c r="Q33" i="12"/>
  <c r="P33" i="12"/>
  <c r="O33" i="12"/>
  <c r="N33" i="12"/>
  <c r="M33" i="12"/>
  <c r="R32" i="12"/>
  <c r="Q32" i="12"/>
  <c r="P32" i="12"/>
  <c r="O32" i="12"/>
  <c r="N32" i="12"/>
  <c r="M32" i="12"/>
  <c r="R31" i="12"/>
  <c r="Q31" i="12"/>
  <c r="P31" i="12"/>
  <c r="O31" i="12"/>
  <c r="N31" i="12"/>
  <c r="M31" i="12"/>
  <c r="R30" i="12"/>
  <c r="Q30" i="12"/>
  <c r="P30" i="12"/>
  <c r="O30" i="12"/>
  <c r="N30" i="12"/>
  <c r="M30" i="12"/>
  <c r="R29" i="12"/>
  <c r="Q29" i="12"/>
  <c r="P29" i="12"/>
  <c r="O29" i="12"/>
  <c r="N29" i="12"/>
  <c r="M29" i="12"/>
  <c r="R28" i="12"/>
  <c r="Q28" i="12"/>
  <c r="P28" i="12"/>
  <c r="O28" i="12"/>
  <c r="N28" i="12"/>
  <c r="M28" i="12"/>
  <c r="R27" i="12"/>
  <c r="Q27" i="12"/>
  <c r="P27" i="12"/>
  <c r="O27" i="12"/>
  <c r="N27" i="12"/>
  <c r="M27" i="12"/>
  <c r="R26" i="12"/>
  <c r="Q26" i="12"/>
  <c r="P26" i="12"/>
  <c r="O26" i="12"/>
  <c r="N26" i="12"/>
  <c r="M26" i="12"/>
  <c r="R25" i="12"/>
  <c r="Q25" i="12"/>
  <c r="P25" i="12"/>
  <c r="O25" i="12"/>
  <c r="N25" i="12"/>
  <c r="M25" i="12"/>
  <c r="R24" i="12"/>
  <c r="Q24" i="12"/>
  <c r="P24" i="12"/>
  <c r="O24" i="12"/>
  <c r="N24" i="12"/>
  <c r="M24" i="12"/>
  <c r="R23" i="12"/>
  <c r="Q23" i="12"/>
  <c r="P23" i="12"/>
  <c r="O23" i="12"/>
  <c r="N23" i="12"/>
  <c r="M23" i="12"/>
  <c r="R22" i="12"/>
  <c r="Q22" i="12"/>
  <c r="P22" i="12"/>
  <c r="O22" i="12"/>
  <c r="N22" i="12"/>
  <c r="M22" i="12"/>
  <c r="R21" i="12"/>
  <c r="Q21" i="12"/>
  <c r="P21" i="12"/>
  <c r="O21" i="12"/>
  <c r="N21" i="12"/>
  <c r="M21" i="12"/>
  <c r="R20" i="12"/>
  <c r="Q20" i="12"/>
  <c r="P20" i="12"/>
  <c r="O20" i="12"/>
  <c r="N20" i="12"/>
  <c r="M20" i="12"/>
  <c r="R19" i="12"/>
  <c r="Q19" i="12"/>
  <c r="P19" i="12"/>
  <c r="O19" i="12"/>
  <c r="N19" i="12"/>
  <c r="M19" i="12"/>
  <c r="R18" i="12"/>
  <c r="Q18" i="12"/>
  <c r="P18" i="12"/>
  <c r="O18" i="12"/>
  <c r="N18" i="12"/>
  <c r="M18" i="12"/>
  <c r="R17" i="12"/>
  <c r="Q17" i="12"/>
  <c r="P17" i="12"/>
  <c r="O17" i="12"/>
  <c r="N17" i="12"/>
  <c r="M17" i="12"/>
  <c r="R16" i="12"/>
  <c r="Q16" i="12"/>
  <c r="P16" i="12"/>
  <c r="O16" i="12"/>
  <c r="N16" i="12"/>
  <c r="M16" i="12"/>
  <c r="R15" i="12"/>
  <c r="Q15" i="12"/>
  <c r="P15" i="12"/>
  <c r="O15" i="12"/>
  <c r="N15" i="12"/>
  <c r="M15" i="12"/>
  <c r="R14" i="12"/>
  <c r="Q14" i="12"/>
  <c r="P14" i="12"/>
  <c r="O14" i="12"/>
  <c r="N14" i="12"/>
  <c r="M14" i="12"/>
  <c r="R13" i="12"/>
  <c r="Q13" i="12"/>
  <c r="P13" i="12"/>
  <c r="O13" i="12"/>
  <c r="N13" i="12"/>
  <c r="M13" i="12"/>
  <c r="R12" i="12"/>
  <c r="Q12" i="12"/>
  <c r="P12" i="12"/>
  <c r="O12" i="12"/>
  <c r="N12" i="12"/>
  <c r="M12" i="12"/>
  <c r="R11" i="12"/>
  <c r="Q11" i="12"/>
  <c r="P11" i="12"/>
  <c r="O11" i="12"/>
  <c r="N11" i="12"/>
  <c r="M11" i="12"/>
  <c r="R10" i="12"/>
  <c r="Q10" i="12"/>
  <c r="P10" i="12"/>
  <c r="O10" i="12"/>
  <c r="N10" i="12"/>
  <c r="M10" i="12"/>
  <c r="R9" i="12"/>
  <c r="Q9" i="12"/>
  <c r="P9" i="12"/>
  <c r="O9" i="12"/>
  <c r="N9" i="12"/>
  <c r="M9" i="12"/>
  <c r="R8" i="12"/>
  <c r="Q8" i="12"/>
  <c r="P8" i="12"/>
  <c r="O8" i="12"/>
  <c r="N8" i="12"/>
  <c r="M8" i="12"/>
  <c r="R7" i="12"/>
  <c r="Q7" i="12"/>
  <c r="P7" i="12"/>
  <c r="O7" i="12"/>
  <c r="N7" i="12"/>
  <c r="M7" i="12"/>
  <c r="R6" i="12"/>
  <c r="Q6" i="12"/>
  <c r="P6" i="12"/>
  <c r="O6" i="12"/>
  <c r="N6" i="12"/>
  <c r="M6" i="12"/>
  <c r="R5" i="12"/>
  <c r="Q5" i="12"/>
  <c r="P5" i="12"/>
  <c r="O5" i="12"/>
  <c r="N5" i="12"/>
  <c r="M5" i="12"/>
  <c r="R4" i="12"/>
  <c r="Q4" i="12"/>
  <c r="P4" i="12"/>
  <c r="O4" i="12"/>
  <c r="N4" i="12"/>
  <c r="M4" i="12"/>
  <c r="R3" i="12"/>
  <c r="Q3" i="12"/>
  <c r="P3" i="12"/>
  <c r="O3" i="12"/>
  <c r="N3" i="12"/>
  <c r="M3" i="12"/>
  <c r="R2" i="12"/>
  <c r="Q2" i="12"/>
  <c r="P2" i="12"/>
  <c r="O2" i="12"/>
  <c r="N2" i="12"/>
  <c r="M2" i="12"/>
  <c r="R114" i="11"/>
  <c r="Q114" i="11"/>
  <c r="P114" i="11"/>
  <c r="O114" i="11"/>
  <c r="N114" i="11"/>
  <c r="R113" i="11"/>
  <c r="Q113" i="11"/>
  <c r="P113" i="11"/>
  <c r="O113" i="11"/>
  <c r="R112" i="11"/>
  <c r="Q112" i="11"/>
  <c r="P112" i="11"/>
  <c r="O112" i="11"/>
  <c r="N112" i="11"/>
  <c r="R111" i="11"/>
  <c r="Q111" i="11"/>
  <c r="P111" i="11"/>
  <c r="O111" i="11"/>
  <c r="N111" i="11"/>
  <c r="R110" i="11"/>
  <c r="Q110" i="11"/>
  <c r="P110" i="11"/>
  <c r="O110" i="11"/>
  <c r="N110" i="11"/>
  <c r="R109" i="11"/>
  <c r="Q109" i="11"/>
  <c r="P109" i="11"/>
  <c r="O109" i="11"/>
  <c r="R108" i="11"/>
  <c r="Q108" i="11"/>
  <c r="P108" i="11"/>
  <c r="O108" i="11"/>
  <c r="N108" i="11"/>
  <c r="R107" i="11"/>
  <c r="Q107" i="11"/>
  <c r="P107" i="11"/>
  <c r="O107" i="11"/>
  <c r="N107" i="11"/>
  <c r="R106" i="11"/>
  <c r="Q106" i="11"/>
  <c r="P106" i="11"/>
  <c r="O106" i="11"/>
  <c r="N106" i="11"/>
  <c r="R105" i="11"/>
  <c r="Q105" i="11"/>
  <c r="P105" i="11"/>
  <c r="O105" i="11"/>
  <c r="N105" i="11"/>
  <c r="R104" i="11"/>
  <c r="Q104" i="11"/>
  <c r="P104" i="11"/>
  <c r="O104" i="11"/>
  <c r="N104" i="11"/>
  <c r="R103" i="11"/>
  <c r="Q103" i="11"/>
  <c r="P103" i="11"/>
  <c r="O103" i="11"/>
  <c r="R102" i="11"/>
  <c r="Q102" i="11"/>
  <c r="P102" i="11"/>
  <c r="O102" i="11"/>
  <c r="N102" i="11"/>
  <c r="R101" i="11"/>
  <c r="Q101" i="11"/>
  <c r="P101" i="11"/>
  <c r="O101" i="11"/>
  <c r="N101" i="11"/>
  <c r="R100" i="11"/>
  <c r="Q100" i="11"/>
  <c r="P100" i="11"/>
  <c r="O100" i="11"/>
  <c r="N100" i="11"/>
  <c r="R99" i="11"/>
  <c r="Q99" i="11"/>
  <c r="P99" i="11"/>
  <c r="O99" i="11"/>
  <c r="R98" i="11"/>
  <c r="Q98" i="11"/>
  <c r="P98" i="11"/>
  <c r="O98" i="11"/>
  <c r="N98" i="11"/>
  <c r="R97" i="11"/>
  <c r="Q97" i="11"/>
  <c r="P97" i="11"/>
  <c r="O97" i="11"/>
  <c r="N97" i="11"/>
  <c r="R96" i="11"/>
  <c r="Q96" i="11"/>
  <c r="P96" i="11"/>
  <c r="O96" i="11"/>
  <c r="N96" i="11"/>
  <c r="R95" i="11"/>
  <c r="Q95" i="11"/>
  <c r="P95" i="11"/>
  <c r="O95" i="11"/>
  <c r="R94" i="11"/>
  <c r="Q94" i="11"/>
  <c r="P94" i="11"/>
  <c r="O94" i="11"/>
  <c r="N94" i="11"/>
  <c r="R93" i="11"/>
  <c r="Q93" i="11"/>
  <c r="P93" i="11"/>
  <c r="O93" i="11"/>
  <c r="N93" i="11"/>
  <c r="R92" i="11"/>
  <c r="Q92" i="11"/>
  <c r="P92" i="11"/>
  <c r="O92" i="11"/>
  <c r="N92" i="11"/>
  <c r="R91" i="11"/>
  <c r="Q91" i="11"/>
  <c r="P91" i="11"/>
  <c r="O91" i="11"/>
  <c r="N91" i="11"/>
  <c r="R90" i="11"/>
  <c r="Q90" i="11"/>
  <c r="P90" i="11"/>
  <c r="O90" i="11"/>
  <c r="N90" i="11"/>
  <c r="R89" i="11"/>
  <c r="Q89" i="11"/>
  <c r="P89" i="11"/>
  <c r="O89" i="11"/>
  <c r="R88" i="11"/>
  <c r="Q88" i="11"/>
  <c r="P88" i="11"/>
  <c r="O88" i="11"/>
  <c r="N88" i="11"/>
  <c r="R87" i="11"/>
  <c r="Q87" i="11"/>
  <c r="P87" i="11"/>
  <c r="O87" i="11"/>
  <c r="N87" i="11"/>
  <c r="R86" i="11"/>
  <c r="Q86" i="11"/>
  <c r="P86" i="11"/>
  <c r="O86" i="11"/>
  <c r="N86" i="11"/>
  <c r="R85" i="11"/>
  <c r="Q85" i="11"/>
  <c r="P85" i="11"/>
  <c r="O85" i="11"/>
  <c r="N85" i="11"/>
  <c r="R84" i="11"/>
  <c r="Q84" i="11"/>
  <c r="P84" i="11"/>
  <c r="O84" i="11"/>
  <c r="N84" i="11"/>
  <c r="R83" i="11"/>
  <c r="Q83" i="11"/>
  <c r="P83" i="11"/>
  <c r="O83" i="11"/>
  <c r="N83" i="11"/>
  <c r="R82" i="11"/>
  <c r="Q82" i="11"/>
  <c r="P82" i="11"/>
  <c r="O82" i="11"/>
  <c r="N82" i="11"/>
  <c r="R81" i="11"/>
  <c r="Q81" i="11"/>
  <c r="P81" i="11"/>
  <c r="O81" i="11"/>
  <c r="N81" i="11"/>
  <c r="R80" i="11"/>
  <c r="Q80" i="11"/>
  <c r="P80" i="11"/>
  <c r="O80" i="11"/>
  <c r="N80" i="11"/>
  <c r="R79" i="11"/>
  <c r="Q79" i="11"/>
  <c r="P79" i="11"/>
  <c r="O79" i="11"/>
  <c r="N79" i="11"/>
  <c r="R78" i="11"/>
  <c r="Q78" i="11"/>
  <c r="P78" i="11"/>
  <c r="O78" i="11"/>
  <c r="N78" i="11"/>
  <c r="R77" i="11"/>
  <c r="Q77" i="11"/>
  <c r="P77" i="11"/>
  <c r="O77" i="11"/>
  <c r="N77" i="11"/>
  <c r="R76" i="11"/>
  <c r="Q76" i="11"/>
  <c r="P76" i="11"/>
  <c r="O76" i="11"/>
  <c r="N76" i="11"/>
  <c r="R75" i="11"/>
  <c r="Q75" i="11"/>
  <c r="P75" i="11"/>
  <c r="O75" i="11"/>
  <c r="N75" i="11"/>
  <c r="R74" i="11"/>
  <c r="Q74" i="11"/>
  <c r="P74" i="11"/>
  <c r="O74" i="11"/>
  <c r="N74" i="11"/>
  <c r="R73" i="11"/>
  <c r="Q73" i="11"/>
  <c r="P73" i="11"/>
  <c r="O73" i="11"/>
  <c r="N73" i="11"/>
  <c r="R72" i="11"/>
  <c r="Q72" i="11"/>
  <c r="P72" i="11"/>
  <c r="O72" i="11"/>
  <c r="N72" i="11"/>
  <c r="R71" i="11"/>
  <c r="Q71" i="11"/>
  <c r="P71" i="11"/>
  <c r="O71" i="11"/>
  <c r="N71" i="11"/>
  <c r="R70" i="11"/>
  <c r="Q70" i="11"/>
  <c r="P70" i="11"/>
  <c r="O70" i="11"/>
  <c r="N70" i="11"/>
  <c r="R69" i="11"/>
  <c r="Q69" i="11"/>
  <c r="P69" i="11"/>
  <c r="O69" i="11"/>
  <c r="N69" i="11"/>
  <c r="R68" i="11"/>
  <c r="Q68" i="11"/>
  <c r="P68" i="11"/>
  <c r="O68" i="11"/>
  <c r="N68" i="11"/>
  <c r="R67" i="11"/>
  <c r="Q67" i="11"/>
  <c r="P67" i="11"/>
  <c r="O67" i="11"/>
  <c r="N67" i="11"/>
  <c r="R66" i="11"/>
  <c r="Q66" i="11"/>
  <c r="P66" i="11"/>
  <c r="O66" i="11"/>
  <c r="N66" i="11"/>
  <c r="R65" i="11"/>
  <c r="Q65" i="11"/>
  <c r="P65" i="11"/>
  <c r="O65" i="11"/>
  <c r="N65" i="11"/>
  <c r="R64" i="11"/>
  <c r="Q64" i="11"/>
  <c r="P64" i="11"/>
  <c r="O64" i="11"/>
  <c r="N64" i="11"/>
  <c r="R63" i="11"/>
  <c r="Q63" i="11"/>
  <c r="P63" i="11"/>
  <c r="O63" i="11"/>
  <c r="N63" i="11"/>
  <c r="R62" i="11"/>
  <c r="Q62" i="11"/>
  <c r="P62" i="11"/>
  <c r="O62" i="11"/>
  <c r="N62" i="11"/>
  <c r="R61" i="11"/>
  <c r="Q61" i="11"/>
  <c r="P61" i="11"/>
  <c r="O61" i="11"/>
  <c r="N61" i="11"/>
  <c r="R60" i="11"/>
  <c r="Q60" i="11"/>
  <c r="P60" i="11"/>
  <c r="O60" i="11"/>
  <c r="N60" i="11"/>
  <c r="R59" i="11"/>
  <c r="Q59" i="11"/>
  <c r="P59" i="11"/>
  <c r="O59" i="11"/>
  <c r="N59" i="11"/>
  <c r="R58" i="11"/>
  <c r="Q58" i="11"/>
  <c r="P58" i="11"/>
  <c r="O58" i="11"/>
  <c r="N58" i="11"/>
  <c r="R57" i="11"/>
  <c r="Q57" i="11"/>
  <c r="P57" i="11"/>
  <c r="O57" i="11"/>
  <c r="N57" i="11"/>
  <c r="R56" i="11"/>
  <c r="Q56" i="11"/>
  <c r="P56" i="11"/>
  <c r="O56" i="11"/>
  <c r="N56" i="11"/>
  <c r="R55" i="11"/>
  <c r="Q55" i="11"/>
  <c r="P55" i="11"/>
  <c r="O55" i="11"/>
  <c r="N55" i="11"/>
  <c r="R54" i="11"/>
  <c r="Q54" i="11"/>
  <c r="P54" i="11"/>
  <c r="O54" i="11"/>
  <c r="N54" i="11"/>
  <c r="R53" i="11"/>
  <c r="Q53" i="11"/>
  <c r="P53" i="11"/>
  <c r="O53" i="11"/>
  <c r="N53" i="11"/>
  <c r="R52" i="11"/>
  <c r="Q52" i="11"/>
  <c r="P52" i="11"/>
  <c r="O52" i="11"/>
  <c r="N52" i="11"/>
  <c r="R51" i="11"/>
  <c r="Q51" i="11"/>
  <c r="P51" i="11"/>
  <c r="O51" i="11"/>
  <c r="N51" i="11"/>
  <c r="R50" i="11"/>
  <c r="Q50" i="11"/>
  <c r="P50" i="11"/>
  <c r="O50" i="11"/>
  <c r="N50" i="11"/>
  <c r="R49" i="11"/>
  <c r="Q49" i="11"/>
  <c r="P49" i="11"/>
  <c r="O49" i="11"/>
  <c r="N49" i="11"/>
  <c r="R48" i="11"/>
  <c r="Q48" i="11"/>
  <c r="P48" i="11"/>
  <c r="O48" i="11"/>
  <c r="N48" i="11"/>
  <c r="R47" i="11"/>
  <c r="Q47" i="11"/>
  <c r="P47" i="11"/>
  <c r="O47" i="11"/>
  <c r="N47" i="11"/>
  <c r="R46" i="11"/>
  <c r="Q46" i="11"/>
  <c r="P46" i="11"/>
  <c r="O46" i="11"/>
  <c r="N46" i="11"/>
  <c r="R45" i="11"/>
  <c r="Q45" i="11"/>
  <c r="P45" i="11"/>
  <c r="O45" i="11"/>
  <c r="N45" i="11"/>
  <c r="R44" i="11"/>
  <c r="Q44" i="11"/>
  <c r="P44" i="11"/>
  <c r="O44" i="11"/>
  <c r="N44" i="11"/>
  <c r="R43" i="11"/>
  <c r="Q43" i="11"/>
  <c r="P43" i="11"/>
  <c r="O43" i="11"/>
  <c r="N43" i="11"/>
  <c r="R42" i="11"/>
  <c r="Q42" i="11"/>
  <c r="P42" i="11"/>
  <c r="O42" i="11"/>
  <c r="N42" i="11"/>
  <c r="R41" i="11"/>
  <c r="Q41" i="11"/>
  <c r="P41" i="11"/>
  <c r="O41" i="11"/>
  <c r="N41" i="11"/>
  <c r="R40" i="11"/>
  <c r="Q40" i="11"/>
  <c r="P40" i="11"/>
  <c r="O40" i="11"/>
  <c r="N40" i="11"/>
  <c r="R39" i="11"/>
  <c r="Q39" i="11"/>
  <c r="P39" i="11"/>
  <c r="O39" i="11"/>
  <c r="N39" i="11"/>
  <c r="R38" i="11"/>
  <c r="Q38" i="11"/>
  <c r="P38" i="11"/>
  <c r="O38" i="11"/>
  <c r="N38" i="11"/>
  <c r="R37" i="11"/>
  <c r="Q37" i="11"/>
  <c r="P37" i="11"/>
  <c r="O37" i="11"/>
  <c r="N37" i="11"/>
  <c r="R36" i="11"/>
  <c r="Q36" i="11"/>
  <c r="P36" i="11"/>
  <c r="O36" i="11"/>
  <c r="N36" i="11"/>
  <c r="R35" i="11"/>
  <c r="Q35" i="11"/>
  <c r="P35" i="11"/>
  <c r="O35" i="11"/>
  <c r="R34" i="11"/>
  <c r="Q34" i="11"/>
  <c r="P34" i="11"/>
  <c r="O34" i="11"/>
  <c r="R33" i="11"/>
  <c r="Q33" i="11"/>
  <c r="P33" i="11"/>
  <c r="O33" i="11"/>
  <c r="N33" i="11"/>
  <c r="R32" i="11"/>
  <c r="Q32" i="11"/>
  <c r="P32" i="11"/>
  <c r="O32" i="11"/>
  <c r="N32" i="11"/>
  <c r="R31" i="11"/>
  <c r="Q31" i="11"/>
  <c r="P31" i="11"/>
  <c r="O31" i="11"/>
  <c r="N31" i="11"/>
  <c r="R30" i="11"/>
  <c r="Q30" i="11"/>
  <c r="P30" i="11"/>
  <c r="O30" i="11"/>
  <c r="N30" i="11"/>
  <c r="R29" i="11"/>
  <c r="Q29" i="11"/>
  <c r="P29" i="11"/>
  <c r="O29" i="11"/>
  <c r="N29" i="11"/>
  <c r="R28" i="11"/>
  <c r="Q28" i="11"/>
  <c r="P28" i="11"/>
  <c r="O28" i="11"/>
  <c r="N28" i="11"/>
  <c r="R27" i="11"/>
  <c r="Q27" i="11"/>
  <c r="P27" i="11"/>
  <c r="O27" i="11"/>
  <c r="N27" i="11"/>
  <c r="R26" i="11"/>
  <c r="Q26" i="11"/>
  <c r="P26" i="11"/>
  <c r="O26" i="11"/>
  <c r="N26" i="11"/>
  <c r="R25" i="11"/>
  <c r="Q25" i="11"/>
  <c r="P25" i="11"/>
  <c r="O25" i="11"/>
  <c r="N25" i="11"/>
  <c r="R24" i="11"/>
  <c r="Q24" i="11"/>
  <c r="P24" i="11"/>
  <c r="O24" i="11"/>
  <c r="N24" i="11"/>
  <c r="R23" i="11"/>
  <c r="Q23" i="11"/>
  <c r="P23" i="11"/>
  <c r="O23" i="11"/>
  <c r="N23" i="11"/>
  <c r="R22" i="11"/>
  <c r="Q22" i="11"/>
  <c r="P22" i="11"/>
  <c r="O22" i="11"/>
  <c r="N22" i="11"/>
  <c r="R21" i="11"/>
  <c r="Q21" i="11"/>
  <c r="P21" i="11"/>
  <c r="O21" i="11"/>
  <c r="N21" i="11"/>
  <c r="R20" i="11"/>
  <c r="Q20" i="11"/>
  <c r="P20" i="11"/>
  <c r="O20" i="11"/>
  <c r="N20" i="11"/>
  <c r="R19" i="11"/>
  <c r="Q19" i="11"/>
  <c r="P19" i="11"/>
  <c r="O19" i="11"/>
  <c r="N19" i="11"/>
  <c r="R18" i="11"/>
  <c r="Q18" i="11"/>
  <c r="P18" i="11"/>
  <c r="O18" i="11"/>
  <c r="N18" i="11"/>
  <c r="R17" i="11"/>
  <c r="Q17" i="11"/>
  <c r="P17" i="11"/>
  <c r="O17" i="11"/>
  <c r="N17" i="11"/>
  <c r="R16" i="11"/>
  <c r="Q16" i="11"/>
  <c r="P16" i="11"/>
  <c r="O16" i="11"/>
  <c r="N16" i="11"/>
  <c r="R15" i="11"/>
  <c r="Q15" i="11"/>
  <c r="P15" i="11"/>
  <c r="O15" i="11"/>
  <c r="N15" i="11"/>
  <c r="R14" i="11"/>
  <c r="Q14" i="11"/>
  <c r="P14" i="11"/>
  <c r="O14" i="11"/>
  <c r="N14" i="11"/>
  <c r="R13" i="11"/>
  <c r="Q13" i="11"/>
  <c r="P13" i="11"/>
  <c r="O13" i="11"/>
  <c r="N13" i="11"/>
  <c r="R12" i="11"/>
  <c r="Q12" i="11"/>
  <c r="P12" i="11"/>
  <c r="O12" i="11"/>
  <c r="N12" i="11"/>
  <c r="R11" i="11"/>
  <c r="Q11" i="11"/>
  <c r="P11" i="11"/>
  <c r="O11" i="11"/>
  <c r="N11" i="11"/>
  <c r="R10" i="11"/>
  <c r="Q10" i="11"/>
  <c r="P10" i="11"/>
  <c r="O10" i="11"/>
  <c r="N10" i="11"/>
  <c r="R9" i="11"/>
  <c r="Q9" i="11"/>
  <c r="P9" i="11"/>
  <c r="O9" i="11"/>
  <c r="N9" i="11"/>
  <c r="R8" i="11"/>
  <c r="Q8" i="11"/>
  <c r="P8" i="11"/>
  <c r="O8" i="11"/>
  <c r="N8" i="11"/>
  <c r="R7" i="11"/>
  <c r="Q7" i="11"/>
  <c r="P7" i="11"/>
  <c r="O7" i="11"/>
  <c r="N7" i="11"/>
  <c r="R6" i="11"/>
  <c r="Q6" i="11"/>
  <c r="P6" i="11"/>
  <c r="O6" i="11"/>
  <c r="N6" i="11"/>
  <c r="R5" i="11"/>
  <c r="Q5" i="11"/>
  <c r="P5" i="11"/>
  <c r="O5" i="11"/>
  <c r="N5" i="11"/>
  <c r="R4" i="11"/>
  <c r="Q4" i="11"/>
  <c r="P4" i="11"/>
  <c r="O4" i="11"/>
  <c r="N4" i="11"/>
  <c r="R3" i="11"/>
  <c r="Q3" i="11"/>
  <c r="P3" i="11"/>
  <c r="O3" i="11"/>
  <c r="N3" i="11"/>
  <c r="R2" i="11"/>
  <c r="Q2" i="11"/>
  <c r="P2" i="11"/>
  <c r="O2" i="11"/>
  <c r="N2" i="11"/>
  <c r="E113" i="10"/>
  <c r="R113" i="10"/>
  <c r="E112" i="10"/>
  <c r="R112" i="10"/>
  <c r="E111" i="10"/>
  <c r="P111" i="10"/>
  <c r="E110" i="10"/>
  <c r="R110" i="10"/>
  <c r="E109" i="10"/>
  <c r="N109" i="10"/>
  <c r="E108" i="10"/>
  <c r="R108" i="10"/>
  <c r="E107" i="10"/>
  <c r="R107" i="10"/>
  <c r="E106" i="10"/>
  <c r="R106" i="10"/>
  <c r="E105" i="10"/>
  <c r="R105" i="10"/>
  <c r="E104" i="10"/>
  <c r="P104" i="10"/>
  <c r="E103" i="10"/>
  <c r="E102" i="10"/>
  <c r="N102" i="10"/>
  <c r="E101" i="10"/>
  <c r="R101" i="10"/>
  <c r="E100" i="10"/>
  <c r="E99" i="10"/>
  <c r="Q99" i="10"/>
  <c r="E98" i="10"/>
  <c r="R98" i="10"/>
  <c r="E97" i="10"/>
  <c r="O97" i="10"/>
  <c r="N96" i="10"/>
  <c r="E96" i="10"/>
  <c r="R96" i="10"/>
  <c r="E95" i="10"/>
  <c r="O95" i="10"/>
  <c r="E94" i="10"/>
  <c r="R94" i="10"/>
  <c r="E93" i="10"/>
  <c r="E92" i="10"/>
  <c r="P92" i="10"/>
  <c r="E91" i="10"/>
  <c r="R91" i="10"/>
  <c r="E90" i="10"/>
  <c r="Q90" i="10"/>
  <c r="E89" i="10"/>
  <c r="Q89" i="10"/>
  <c r="E88" i="10"/>
  <c r="O88" i="10"/>
  <c r="E87" i="10"/>
  <c r="Q87" i="10"/>
  <c r="E86" i="10"/>
  <c r="R86" i="10"/>
  <c r="E85" i="10"/>
  <c r="R85" i="10"/>
  <c r="R84" i="10"/>
  <c r="E84" i="10"/>
  <c r="P84" i="10"/>
  <c r="E83" i="10"/>
  <c r="R83" i="10"/>
  <c r="E82" i="10"/>
  <c r="N82" i="10"/>
  <c r="E81" i="10"/>
  <c r="R81" i="10"/>
  <c r="P80" i="10"/>
  <c r="O80" i="10"/>
  <c r="E80" i="10"/>
  <c r="Q80" i="10"/>
  <c r="E79" i="10"/>
  <c r="R79" i="10"/>
  <c r="E78" i="10"/>
  <c r="R78" i="10"/>
  <c r="E77" i="10"/>
  <c r="P77" i="10"/>
  <c r="E76" i="10"/>
  <c r="R76" i="10"/>
  <c r="E75" i="10"/>
  <c r="R75" i="10"/>
  <c r="E74" i="10"/>
  <c r="N74" i="10"/>
  <c r="E73" i="10"/>
  <c r="R73" i="10"/>
  <c r="E72" i="10"/>
  <c r="E71" i="10"/>
  <c r="Q71" i="10"/>
  <c r="E70" i="10"/>
  <c r="R70" i="10"/>
  <c r="E69" i="10"/>
  <c r="O69" i="10"/>
  <c r="E68" i="10"/>
  <c r="M68" i="10"/>
  <c r="R67" i="10"/>
  <c r="Q67" i="10"/>
  <c r="E67" i="10"/>
  <c r="O67" i="10"/>
  <c r="O66" i="10"/>
  <c r="E66" i="10"/>
  <c r="R66" i="10"/>
  <c r="E65" i="10"/>
  <c r="E64" i="10"/>
  <c r="P64" i="10"/>
  <c r="E63" i="10"/>
  <c r="P63" i="10"/>
  <c r="E62" i="10"/>
  <c r="Q62" i="10"/>
  <c r="E61" i="10"/>
  <c r="Q61" i="10"/>
  <c r="E60" i="10"/>
  <c r="R60" i="10"/>
  <c r="E59" i="10"/>
  <c r="R59" i="10"/>
  <c r="E58" i="10"/>
  <c r="R58" i="10"/>
  <c r="E57" i="10"/>
  <c r="R57" i="10"/>
  <c r="E56" i="10"/>
  <c r="P56" i="10"/>
  <c r="R55" i="10"/>
  <c r="E55" i="10"/>
  <c r="N55" i="10"/>
  <c r="E54" i="10"/>
  <c r="N54" i="10"/>
  <c r="E53" i="10"/>
  <c r="R53" i="10"/>
  <c r="E52" i="10"/>
  <c r="R52" i="10"/>
  <c r="E51" i="10"/>
  <c r="R51" i="10"/>
  <c r="E50" i="10"/>
  <c r="R50" i="10"/>
  <c r="E49" i="10"/>
  <c r="P49" i="10"/>
  <c r="E48" i="10"/>
  <c r="R48" i="10"/>
  <c r="E47" i="10"/>
  <c r="R47" i="10"/>
  <c r="E46" i="10"/>
  <c r="N46" i="10"/>
  <c r="E45" i="10"/>
  <c r="R45" i="10"/>
  <c r="E44" i="10"/>
  <c r="E43" i="10"/>
  <c r="Q43" i="10"/>
  <c r="E42" i="10"/>
  <c r="R42" i="10"/>
  <c r="E41" i="10"/>
  <c r="O41" i="10"/>
  <c r="E40" i="10"/>
  <c r="R40" i="10"/>
  <c r="E39" i="10"/>
  <c r="O39" i="10"/>
  <c r="E38" i="10"/>
  <c r="R38" i="10"/>
  <c r="E37" i="10"/>
  <c r="E36" i="10"/>
  <c r="P36" i="10"/>
  <c r="E35" i="10"/>
  <c r="Q35" i="10"/>
  <c r="E34" i="10"/>
  <c r="R34" i="10"/>
  <c r="E33" i="10"/>
  <c r="Q33" i="10"/>
  <c r="E32" i="10"/>
  <c r="P32" i="10"/>
  <c r="E31" i="10"/>
  <c r="R31" i="10"/>
  <c r="E30" i="10"/>
  <c r="R30" i="10"/>
  <c r="E29" i="10"/>
  <c r="R29" i="10"/>
  <c r="E28" i="10"/>
  <c r="P28" i="10"/>
  <c r="E27" i="10"/>
  <c r="N27" i="10"/>
  <c r="E26" i="10"/>
  <c r="N26" i="10"/>
  <c r="E25" i="10"/>
  <c r="R25" i="10"/>
  <c r="P24" i="10"/>
  <c r="N24" i="10"/>
  <c r="E24" i="10"/>
  <c r="R24" i="10"/>
  <c r="E23" i="10"/>
  <c r="R23" i="10"/>
  <c r="E22" i="10"/>
  <c r="R22" i="10"/>
  <c r="E21" i="10"/>
  <c r="P21" i="10"/>
  <c r="E20" i="10"/>
  <c r="R20" i="10"/>
  <c r="E19" i="10"/>
  <c r="R19" i="10"/>
  <c r="E18" i="10"/>
  <c r="N18" i="10"/>
  <c r="E17" i="10"/>
  <c r="R17" i="10"/>
  <c r="E16" i="10"/>
  <c r="E15" i="10"/>
  <c r="Q15" i="10"/>
  <c r="E14" i="10"/>
  <c r="R14" i="10"/>
  <c r="E13" i="10"/>
  <c r="O13" i="10"/>
  <c r="E12" i="10"/>
  <c r="M12" i="10"/>
  <c r="R11" i="10"/>
  <c r="Q11" i="10"/>
  <c r="P11" i="10"/>
  <c r="E11" i="10"/>
  <c r="O11" i="10"/>
  <c r="O10" i="10"/>
  <c r="E10" i="10"/>
  <c r="R10" i="10"/>
  <c r="E9" i="10"/>
  <c r="E8" i="10"/>
  <c r="P8" i="10"/>
  <c r="E7" i="10"/>
  <c r="N7" i="10"/>
  <c r="E6" i="10"/>
  <c r="Q6" i="10"/>
  <c r="E5" i="10"/>
  <c r="Q5" i="10"/>
  <c r="E4" i="10"/>
  <c r="R4" i="10"/>
  <c r="E3" i="10"/>
  <c r="R3" i="10"/>
  <c r="E2" i="10"/>
  <c r="R2" i="10"/>
  <c r="E114" i="9"/>
  <c r="R113" i="9"/>
  <c r="Q113" i="9"/>
  <c r="P113" i="9"/>
  <c r="O113" i="9"/>
  <c r="N113" i="9"/>
  <c r="M113" i="9"/>
  <c r="E113" i="9"/>
  <c r="E112" i="9"/>
  <c r="M112" i="9"/>
  <c r="E111" i="9"/>
  <c r="R111" i="9"/>
  <c r="E110" i="9"/>
  <c r="M110" i="9"/>
  <c r="E109" i="9"/>
  <c r="N109" i="9"/>
  <c r="R108" i="9"/>
  <c r="Q108" i="9"/>
  <c r="P108" i="9"/>
  <c r="O108" i="9"/>
  <c r="N108" i="9"/>
  <c r="E108" i="9"/>
  <c r="M108" i="9"/>
  <c r="E107" i="9"/>
  <c r="E106" i="9"/>
  <c r="M106" i="9"/>
  <c r="E105" i="9"/>
  <c r="R105" i="9"/>
  <c r="E104" i="9"/>
  <c r="R104" i="9"/>
  <c r="R103" i="9"/>
  <c r="Q103" i="9"/>
  <c r="P103" i="9"/>
  <c r="O103" i="9"/>
  <c r="E103" i="9"/>
  <c r="N103" i="9"/>
  <c r="E102" i="9"/>
  <c r="M102" i="9"/>
  <c r="E101" i="9"/>
  <c r="M101" i="9"/>
  <c r="E100" i="9"/>
  <c r="M100" i="9"/>
  <c r="E99" i="9"/>
  <c r="M99" i="9"/>
  <c r="R98" i="9"/>
  <c r="Q98" i="9"/>
  <c r="P98" i="9"/>
  <c r="O98" i="9"/>
  <c r="N98" i="9"/>
  <c r="E98" i="9"/>
  <c r="M98" i="9"/>
  <c r="E97" i="9"/>
  <c r="N97" i="9"/>
  <c r="E96" i="9"/>
  <c r="O96" i="9"/>
  <c r="E95" i="9"/>
  <c r="R95" i="9"/>
  <c r="E94" i="9"/>
  <c r="Q94" i="9"/>
  <c r="R93" i="9"/>
  <c r="Q93" i="9"/>
  <c r="P93" i="9"/>
  <c r="O93" i="9"/>
  <c r="E93" i="9"/>
  <c r="M93" i="9"/>
  <c r="E92" i="9"/>
  <c r="N92" i="9"/>
  <c r="E91" i="9"/>
  <c r="N91" i="9"/>
  <c r="E90" i="9"/>
  <c r="M90" i="9"/>
  <c r="E89" i="9"/>
  <c r="O89" i="9"/>
  <c r="R88" i="9"/>
  <c r="Q88" i="9"/>
  <c r="P88" i="9"/>
  <c r="E88" i="9"/>
  <c r="O88" i="9"/>
  <c r="E87" i="9"/>
  <c r="R87" i="9"/>
  <c r="E86" i="9"/>
  <c r="E85" i="9"/>
  <c r="O85" i="9"/>
  <c r="E84" i="9"/>
  <c r="N84" i="9"/>
  <c r="R83" i="9"/>
  <c r="Q83" i="9"/>
  <c r="P83" i="9"/>
  <c r="O83" i="9"/>
  <c r="N83" i="9"/>
  <c r="E83" i="9"/>
  <c r="M83" i="9"/>
  <c r="E82" i="9"/>
  <c r="N82" i="9"/>
  <c r="E81" i="9"/>
  <c r="M81" i="9"/>
  <c r="E80" i="9"/>
  <c r="R80" i="9"/>
  <c r="E79" i="9"/>
  <c r="R78" i="9"/>
  <c r="Q78" i="9"/>
  <c r="P78" i="9"/>
  <c r="O78" i="9"/>
  <c r="N78" i="9"/>
  <c r="E78" i="9"/>
  <c r="M78" i="9"/>
  <c r="E77" i="9"/>
  <c r="R77" i="9"/>
  <c r="E76" i="9"/>
  <c r="N76" i="9"/>
  <c r="E75" i="9"/>
  <c r="Q75" i="9"/>
  <c r="E74" i="9"/>
  <c r="R74" i="9"/>
  <c r="R73" i="9"/>
  <c r="Q73" i="9"/>
  <c r="P73" i="9"/>
  <c r="O73" i="9"/>
  <c r="E73" i="9"/>
  <c r="N73" i="9"/>
  <c r="E72" i="9"/>
  <c r="R72" i="9"/>
  <c r="E71" i="9"/>
  <c r="N71" i="9"/>
  <c r="E70" i="9"/>
  <c r="N70" i="9"/>
  <c r="E69" i="9"/>
  <c r="M69" i="9"/>
  <c r="R68" i="9"/>
  <c r="Q68" i="9"/>
  <c r="P68" i="9"/>
  <c r="O68" i="9"/>
  <c r="E68" i="9"/>
  <c r="N68" i="9"/>
  <c r="E67" i="9"/>
  <c r="R67" i="9"/>
  <c r="E66" i="9"/>
  <c r="N66" i="9"/>
  <c r="E65" i="9"/>
  <c r="N65" i="9"/>
  <c r="E64" i="9"/>
  <c r="M64" i="9"/>
  <c r="R63" i="9"/>
  <c r="Q63" i="9"/>
  <c r="P63" i="9"/>
  <c r="O63" i="9"/>
  <c r="E63" i="9"/>
  <c r="N63" i="9"/>
  <c r="E62" i="9"/>
  <c r="R62" i="9"/>
  <c r="E61" i="9"/>
  <c r="N61" i="9"/>
  <c r="E60" i="9"/>
  <c r="Q60" i="9"/>
  <c r="R59" i="9"/>
  <c r="Q59" i="9"/>
  <c r="P59" i="9"/>
  <c r="O59" i="9"/>
  <c r="E59" i="9"/>
  <c r="N59" i="9"/>
  <c r="E58" i="9"/>
  <c r="E57" i="9"/>
  <c r="N57" i="9"/>
  <c r="E56" i="9"/>
  <c r="M56" i="9"/>
  <c r="E55" i="9"/>
  <c r="O55" i="9"/>
  <c r="E54" i="9"/>
  <c r="R54" i="9"/>
  <c r="R53" i="9"/>
  <c r="Q53" i="9"/>
  <c r="P53" i="9"/>
  <c r="O53" i="9"/>
  <c r="N53" i="9"/>
  <c r="E53" i="9"/>
  <c r="M53" i="9"/>
  <c r="E52" i="9"/>
  <c r="O52" i="9"/>
  <c r="E51" i="9"/>
  <c r="E50" i="9"/>
  <c r="R50" i="9"/>
  <c r="E49" i="9"/>
  <c r="R49" i="9"/>
  <c r="E48" i="9"/>
  <c r="E47" i="9"/>
  <c r="R47" i="9"/>
  <c r="E46" i="9"/>
  <c r="N46" i="9"/>
  <c r="E45" i="9"/>
  <c r="N45" i="9"/>
  <c r="R44" i="9"/>
  <c r="Q44" i="9"/>
  <c r="P44" i="9"/>
  <c r="O44" i="9"/>
  <c r="N44" i="9"/>
  <c r="M44" i="9"/>
  <c r="E44" i="9"/>
  <c r="E43" i="9"/>
  <c r="N43" i="9"/>
  <c r="E42" i="9"/>
  <c r="P42" i="9"/>
  <c r="E41" i="9"/>
  <c r="N41" i="9"/>
  <c r="E40" i="9"/>
  <c r="Q40" i="9"/>
  <c r="E39" i="9"/>
  <c r="R39" i="9"/>
  <c r="E38" i="9"/>
  <c r="E37" i="9"/>
  <c r="R37" i="9"/>
  <c r="E36" i="9"/>
  <c r="M36" i="9"/>
  <c r="E35" i="9"/>
  <c r="N35" i="9"/>
  <c r="R34" i="9"/>
  <c r="Q34" i="9"/>
  <c r="P34" i="9"/>
  <c r="O34" i="9"/>
  <c r="N34" i="9"/>
  <c r="E34" i="9"/>
  <c r="M34" i="9"/>
  <c r="E33" i="9"/>
  <c r="N33" i="9"/>
  <c r="E32" i="9"/>
  <c r="R32" i="9"/>
  <c r="E31" i="9"/>
  <c r="O31" i="9"/>
  <c r="E30" i="9"/>
  <c r="R29" i="9"/>
  <c r="Q29" i="9"/>
  <c r="P29" i="9"/>
  <c r="O29" i="9"/>
  <c r="N29" i="9"/>
  <c r="E29" i="9"/>
  <c r="M29" i="9"/>
  <c r="E28" i="9"/>
  <c r="M28" i="9"/>
  <c r="E27" i="9"/>
  <c r="O27" i="9"/>
  <c r="E26" i="9"/>
  <c r="N26" i="9"/>
  <c r="E25" i="9"/>
  <c r="R25" i="9"/>
  <c r="R24" i="9"/>
  <c r="Q24" i="9"/>
  <c r="P24" i="9"/>
  <c r="O24" i="9"/>
  <c r="M24" i="9"/>
  <c r="E24" i="9"/>
  <c r="N24" i="9"/>
  <c r="E23" i="9"/>
  <c r="E22" i="9"/>
  <c r="O22" i="9"/>
  <c r="E21" i="9"/>
  <c r="R21" i="9"/>
  <c r="E20" i="9"/>
  <c r="R19" i="9"/>
  <c r="Q19" i="9"/>
  <c r="P19" i="9"/>
  <c r="O19" i="9"/>
  <c r="E19" i="9"/>
  <c r="N19" i="9"/>
  <c r="E18" i="9"/>
  <c r="R18" i="9"/>
  <c r="E17" i="9"/>
  <c r="N17" i="9"/>
  <c r="E16" i="9"/>
  <c r="Q16" i="9"/>
  <c r="E15" i="9"/>
  <c r="N15" i="9"/>
  <c r="R14" i="9"/>
  <c r="Q14" i="9"/>
  <c r="P14" i="9"/>
  <c r="O14" i="9"/>
  <c r="M14" i="9"/>
  <c r="E14" i="9"/>
  <c r="N14" i="9"/>
  <c r="E13" i="9"/>
  <c r="O13" i="9"/>
  <c r="E12" i="9"/>
  <c r="N12" i="9"/>
  <c r="E11" i="9"/>
  <c r="R11" i="9"/>
  <c r="E10" i="9"/>
  <c r="M10" i="9"/>
  <c r="R9" i="9"/>
  <c r="Q9" i="9"/>
  <c r="P9" i="9"/>
  <c r="O9" i="9"/>
  <c r="N9" i="9"/>
  <c r="E9" i="9"/>
  <c r="M9" i="9"/>
  <c r="E8" i="9"/>
  <c r="M8" i="9"/>
  <c r="E7" i="9"/>
  <c r="N7" i="9"/>
  <c r="E6" i="9"/>
  <c r="M6" i="9"/>
  <c r="E5" i="9"/>
  <c r="N5" i="9"/>
  <c r="R4" i="9"/>
  <c r="Q4" i="9"/>
  <c r="P4" i="9"/>
  <c r="O4" i="9"/>
  <c r="E4" i="9"/>
  <c r="N4" i="9"/>
  <c r="E3" i="9"/>
  <c r="O3" i="9"/>
  <c r="E2" i="9"/>
  <c r="N25" i="9"/>
  <c r="M70" i="9"/>
  <c r="N10" i="9"/>
  <c r="P50" i="9"/>
  <c r="P90" i="9"/>
  <c r="O6" i="9"/>
  <c r="N31" i="9"/>
  <c r="M104" i="9"/>
  <c r="P16" i="9"/>
  <c r="R40" i="9"/>
  <c r="P70" i="9"/>
  <c r="N104" i="9"/>
  <c r="Q6" i="9"/>
  <c r="P45" i="9"/>
  <c r="R94" i="9"/>
  <c r="N22" i="9"/>
  <c r="N85" i="9"/>
  <c r="M42" i="9"/>
  <c r="M17" i="9"/>
  <c r="M57" i="9"/>
  <c r="N96" i="9"/>
  <c r="P7" i="9"/>
  <c r="M32" i="9"/>
  <c r="R65" i="9"/>
  <c r="Q85" i="9"/>
  <c r="Q7" i="9"/>
  <c r="Q27" i="9"/>
  <c r="O57" i="9"/>
  <c r="R3" i="9"/>
  <c r="R7" i="9"/>
  <c r="P17" i="9"/>
  <c r="R27" i="9"/>
  <c r="O32" i="9"/>
  <c r="N37" i="9"/>
  <c r="Q42" i="9"/>
  <c r="N47" i="9"/>
  <c r="Q52" i="9"/>
  <c r="P57" i="9"/>
  <c r="M62" i="9"/>
  <c r="O72" i="9"/>
  <c r="O81" i="9"/>
  <c r="R91" i="9"/>
  <c r="R96" i="9"/>
  <c r="P101" i="9"/>
  <c r="N106" i="9"/>
  <c r="N111" i="9"/>
  <c r="M25" i="9"/>
  <c r="M94" i="9"/>
  <c r="O90" i="9"/>
  <c r="N16" i="9"/>
  <c r="P40" i="9"/>
  <c r="N55" i="9"/>
  <c r="M80" i="9"/>
  <c r="Q50" i="9"/>
  <c r="N80" i="9"/>
  <c r="P6" i="9"/>
  <c r="O45" i="9"/>
  <c r="P35" i="9"/>
  <c r="N75" i="9"/>
  <c r="R16" i="9"/>
  <c r="Q45" i="9"/>
  <c r="Q80" i="9"/>
  <c r="R35" i="9"/>
  <c r="P75" i="9"/>
  <c r="Q104" i="9"/>
  <c r="Q65" i="9"/>
  <c r="O91" i="9"/>
  <c r="Q12" i="9"/>
  <c r="R12" i="9"/>
  <c r="N32" i="9"/>
  <c r="M47" i="9"/>
  <c r="N81" i="9"/>
  <c r="Q96" i="9"/>
  <c r="Q17" i="9"/>
  <c r="P32" i="9"/>
  <c r="O37" i="9"/>
  <c r="R42" i="9"/>
  <c r="O47" i="9"/>
  <c r="R52" i="9"/>
  <c r="Q57" i="9"/>
  <c r="N62" i="9"/>
  <c r="P72" i="9"/>
  <c r="P81" i="9"/>
  <c r="Q101" i="9"/>
  <c r="O106" i="9"/>
  <c r="O111" i="9"/>
  <c r="N50" i="9"/>
  <c r="N90" i="9"/>
  <c r="M16" i="9"/>
  <c r="O50" i="9"/>
  <c r="M31" i="9"/>
  <c r="Q25" i="9"/>
  <c r="N60" i="9"/>
  <c r="R90" i="9"/>
  <c r="M12" i="9"/>
  <c r="M85" i="9"/>
  <c r="P60" i="9"/>
  <c r="P104" i="9"/>
  <c r="P65" i="9"/>
  <c r="P12" i="9"/>
  <c r="N42" i="9"/>
  <c r="P85" i="9"/>
  <c r="Q22" i="9"/>
  <c r="O42" i="9"/>
  <c r="M72" i="9"/>
  <c r="N101" i="9"/>
  <c r="Q3" i="9"/>
  <c r="R22" i="9"/>
  <c r="M37" i="9"/>
  <c r="P52" i="9"/>
  <c r="N72" i="9"/>
  <c r="R85" i="9"/>
  <c r="O101" i="9"/>
  <c r="M4" i="9"/>
  <c r="R17" i="9"/>
  <c r="Q32" i="9"/>
  <c r="P37" i="9"/>
  <c r="P47" i="9"/>
  <c r="R57" i="9"/>
  <c r="O62" i="9"/>
  <c r="M68" i="9"/>
  <c r="Q72" i="9"/>
  <c r="Q81" i="9"/>
  <c r="R101" i="9"/>
  <c r="P106" i="9"/>
  <c r="P111" i="9"/>
  <c r="M50" i="9"/>
  <c r="N94" i="9"/>
  <c r="O25" i="9"/>
  <c r="O94" i="9"/>
  <c r="O16" i="9"/>
  <c r="P55" i="9"/>
  <c r="P94" i="9"/>
  <c r="Q55" i="9"/>
  <c r="P100" i="9"/>
  <c r="M22" i="9"/>
  <c r="R55" i="9"/>
  <c r="R6" i="9"/>
  <c r="R70" i="9"/>
  <c r="R100" i="9"/>
  <c r="O12" i="9"/>
  <c r="R45" i="9"/>
  <c r="P22" i="9"/>
  <c r="R60" i="9"/>
  <c r="R75" i="9"/>
  <c r="O17" i="9"/>
  <c r="Q91" i="9"/>
  <c r="M111" i="9"/>
  <c r="Q37" i="9"/>
  <c r="Q47" i="9"/>
  <c r="P62" i="9"/>
  <c r="R81" i="9"/>
  <c r="N88" i="9"/>
  <c r="N93" i="9"/>
  <c r="Q106" i="9"/>
  <c r="Q111" i="9"/>
  <c r="N6" i="9"/>
  <c r="M45" i="9"/>
  <c r="M60" i="9"/>
  <c r="Q90" i="9"/>
  <c r="O80" i="9"/>
  <c r="P31" i="9"/>
  <c r="Q70" i="9"/>
  <c r="O104" i="9"/>
  <c r="Q31" i="9"/>
  <c r="O65" i="9"/>
  <c r="M91" i="9"/>
  <c r="R31" i="9"/>
  <c r="R109" i="9"/>
  <c r="P3" i="9"/>
  <c r="Q62" i="9"/>
  <c r="R106" i="9"/>
  <c r="N40" i="9"/>
  <c r="N100" i="9"/>
  <c r="P25" i="9"/>
  <c r="O70" i="9"/>
  <c r="O35" i="9"/>
  <c r="M75" i="9"/>
  <c r="O109" i="9"/>
  <c r="O60" i="9"/>
  <c r="P80" i="9"/>
  <c r="P109" i="9"/>
  <c r="M3" i="9"/>
  <c r="N3" i="9"/>
  <c r="M52" i="9"/>
  <c r="O7" i="9"/>
  <c r="P27" i="9"/>
  <c r="P91" i="9"/>
  <c r="M19" i="9"/>
  <c r="M59" i="9"/>
  <c r="M73" i="9"/>
  <c r="M103" i="9"/>
  <c r="M40" i="9"/>
  <c r="O40" i="9"/>
  <c r="O100" i="9"/>
  <c r="M65" i="9"/>
  <c r="Q100" i="9"/>
  <c r="Q35" i="9"/>
  <c r="O75" i="9"/>
  <c r="Q109" i="9"/>
  <c r="N27" i="9"/>
  <c r="N52" i="9"/>
  <c r="P96" i="9"/>
  <c r="Q28" i="10"/>
  <c r="M86" i="10"/>
  <c r="P73" i="10"/>
  <c r="O31" i="10"/>
  <c r="R64" i="10"/>
  <c r="R8" i="10"/>
  <c r="R49" i="10"/>
  <c r="M23" i="10"/>
  <c r="R35" i="10"/>
  <c r="R28" i="10"/>
  <c r="P17" i="10"/>
  <c r="P31" i="10"/>
  <c r="N49" i="10"/>
  <c r="Q49" i="10"/>
  <c r="M79" i="10"/>
  <c r="P46" i="10"/>
  <c r="N60" i="10"/>
  <c r="N4" i="10"/>
  <c r="O49" i="10"/>
  <c r="O24" i="10"/>
  <c r="P67" i="10"/>
  <c r="Q97" i="10"/>
  <c r="Q55" i="10"/>
  <c r="M32" i="10"/>
  <c r="O32" i="10"/>
  <c r="M7" i="10"/>
  <c r="R43" i="10"/>
  <c r="P82" i="10"/>
  <c r="M2" i="10"/>
  <c r="O38" i="10"/>
  <c r="R82" i="10"/>
  <c r="O63" i="10"/>
  <c r="O101" i="10"/>
  <c r="O27" i="10"/>
  <c r="M21" i="10"/>
  <c r="R68" i="10"/>
  <c r="R63" i="10"/>
  <c r="Q83" i="10"/>
  <c r="R95" i="10"/>
  <c r="O109" i="10"/>
  <c r="P13" i="10"/>
  <c r="O21" i="10"/>
  <c r="R27" i="10"/>
  <c r="N34" i="10"/>
  <c r="Q39" i="10"/>
  <c r="P52" i="10"/>
  <c r="P69" i="10"/>
  <c r="O77" i="10"/>
  <c r="O90" i="10"/>
  <c r="P102" i="10"/>
  <c r="P109" i="10"/>
  <c r="M4" i="10"/>
  <c r="Q8" i="10"/>
  <c r="Q13" i="10"/>
  <c r="Q21" i="10"/>
  <c r="O34" i="10"/>
  <c r="R39" i="10"/>
  <c r="O46" i="10"/>
  <c r="M60" i="10"/>
  <c r="Q64" i="10"/>
  <c r="Q69" i="10"/>
  <c r="Q77" i="10"/>
  <c r="Q84" i="10"/>
  <c r="P90" i="10"/>
  <c r="M96" i="10"/>
  <c r="R102" i="10"/>
  <c r="R109" i="10"/>
  <c r="N6" i="10"/>
  <c r="P41" i="10"/>
  <c r="M88" i="10"/>
  <c r="O62" i="10"/>
  <c r="M106" i="10"/>
  <c r="R74" i="10"/>
  <c r="N68" i="10"/>
  <c r="Q32" i="10"/>
  <c r="N95" i="10"/>
  <c r="Q12" i="10"/>
  <c r="R89" i="10"/>
  <c r="Q7" i="10"/>
  <c r="O59" i="10"/>
  <c r="O4" i="10"/>
  <c r="M40" i="10"/>
  <c r="R46" i="10"/>
  <c r="O54" i="10"/>
  <c r="O60" i="10"/>
  <c r="M91" i="10"/>
  <c r="O96" i="10"/>
  <c r="O110" i="10"/>
  <c r="O18" i="10"/>
  <c r="Q56" i="10"/>
  <c r="P88" i="10"/>
  <c r="N12" i="10"/>
  <c r="Q88" i="10"/>
  <c r="N63" i="10"/>
  <c r="M101" i="10"/>
  <c r="O20" i="10"/>
  <c r="M45" i="10"/>
  <c r="P101" i="10"/>
  <c r="R33" i="10"/>
  <c r="Q63" i="10"/>
  <c r="Q95" i="10"/>
  <c r="P59" i="10"/>
  <c r="P4" i="10"/>
  <c r="R15" i="10"/>
  <c r="M35" i="10"/>
  <c r="N40" i="10"/>
  <c r="P54" i="10"/>
  <c r="P60" i="10"/>
  <c r="R71" i="10"/>
  <c r="N91" i="10"/>
  <c r="P96" i="10"/>
  <c r="M104" i="10"/>
  <c r="Q110" i="10"/>
  <c r="M113" i="10"/>
  <c r="Q41" i="10"/>
  <c r="N88" i="10"/>
  <c r="N32" i="10"/>
  <c r="R18" i="10"/>
  <c r="R56" i="10"/>
  <c r="R88" i="10"/>
  <c r="O7" i="10"/>
  <c r="P68" i="10"/>
  <c r="Q68" i="10"/>
  <c r="R12" i="10"/>
  <c r="N52" i="10"/>
  <c r="M77" i="10"/>
  <c r="O52" i="10"/>
  <c r="Q4" i="10"/>
  <c r="N35" i="10"/>
  <c r="O40" i="10"/>
  <c r="R54" i="10"/>
  <c r="Q60" i="10"/>
  <c r="O91" i="10"/>
  <c r="Q96" i="10"/>
  <c r="N104" i="10"/>
  <c r="O6" i="10"/>
  <c r="R92" i="10"/>
  <c r="P6" i="10"/>
  <c r="O82" i="10"/>
  <c r="P26" i="10"/>
  <c r="R26" i="10"/>
  <c r="O68" i="10"/>
  <c r="R32" i="10"/>
  <c r="O76" i="10"/>
  <c r="P7" i="10"/>
  <c r="M39" i="10"/>
  <c r="O83" i="10"/>
  <c r="N39" i="10"/>
  <c r="R7" i="10"/>
  <c r="P39" i="10"/>
  <c r="N90" i="10"/>
  <c r="R21" i="10"/>
  <c r="M30" i="10"/>
  <c r="O35" i="10"/>
  <c r="P40" i="10"/>
  <c r="O48" i="10"/>
  <c r="P91" i="10"/>
  <c r="O104" i="10"/>
  <c r="Q111" i="10"/>
  <c r="O74" i="10"/>
  <c r="P18" i="10"/>
  <c r="P62" i="10"/>
  <c r="R99" i="10"/>
  <c r="O26" i="10"/>
  <c r="O12" i="10"/>
  <c r="M95" i="10"/>
  <c r="P12" i="10"/>
  <c r="M58" i="10"/>
  <c r="P107" i="10"/>
  <c r="O3" i="10"/>
  <c r="P3" i="10"/>
  <c r="O45" i="10"/>
  <c r="P83" i="10"/>
  <c r="N21" i="10"/>
  <c r="P45" i="10"/>
  <c r="O102" i="10"/>
  <c r="P34" i="10"/>
  <c r="M11" i="10"/>
  <c r="M17" i="10"/>
  <c r="P35" i="10"/>
  <c r="Q40" i="10"/>
  <c r="O55" i="10"/>
  <c r="M67" i="10"/>
  <c r="M73" i="10"/>
  <c r="O87" i="10"/>
  <c r="Q91" i="10"/>
  <c r="Q104" i="10"/>
  <c r="R111" i="10"/>
  <c r="N62" i="10"/>
  <c r="Q92" i="10"/>
  <c r="Q36" i="10"/>
  <c r="R36" i="10"/>
  <c r="P74" i="10"/>
  <c r="M63" i="10"/>
  <c r="N107" i="10"/>
  <c r="M51" i="10"/>
  <c r="O107" i="10"/>
  <c r="P95" i="10"/>
  <c r="P27" i="10"/>
  <c r="Q3" i="10"/>
  <c r="Q27" i="10"/>
  <c r="N77" i="10"/>
  <c r="R77" i="10"/>
  <c r="R5" i="10"/>
  <c r="N11" i="10"/>
  <c r="O17" i="10"/>
  <c r="M49" i="10"/>
  <c r="P55" i="10"/>
  <c r="R61" i="10"/>
  <c r="N67" i="10"/>
  <c r="O73" i="10"/>
  <c r="N80" i="10"/>
  <c r="P87" i="10"/>
  <c r="P97" i="10"/>
  <c r="R104" i="10"/>
  <c r="R16" i="10"/>
  <c r="Q16" i="10"/>
  <c r="O16" i="10"/>
  <c r="N16" i="10"/>
  <c r="M16" i="10"/>
  <c r="P16" i="10"/>
  <c r="R100" i="10"/>
  <c r="Q100" i="10"/>
  <c r="O100" i="10"/>
  <c r="N100" i="10"/>
  <c r="M100" i="10"/>
  <c r="P100" i="10"/>
  <c r="N9" i="10"/>
  <c r="R9" i="10"/>
  <c r="Q9" i="10"/>
  <c r="O9" i="10"/>
  <c r="M9" i="10"/>
  <c r="P9" i="10"/>
  <c r="R65" i="10"/>
  <c r="Q65" i="10"/>
  <c r="M65" i="10"/>
  <c r="P65" i="10"/>
  <c r="O65" i="10"/>
  <c r="N65" i="10"/>
  <c r="R103" i="10"/>
  <c r="Q103" i="10"/>
  <c r="P103" i="10"/>
  <c r="M103" i="10"/>
  <c r="O103" i="10"/>
  <c r="N103" i="10"/>
  <c r="R72" i="10"/>
  <c r="Q72" i="10"/>
  <c r="O72" i="10"/>
  <c r="M72" i="10"/>
  <c r="P72" i="10"/>
  <c r="N72" i="10"/>
  <c r="R37" i="10"/>
  <c r="Q37" i="10"/>
  <c r="O37" i="10"/>
  <c r="N37" i="10"/>
  <c r="M37" i="10"/>
  <c r="P37" i="10"/>
  <c r="R44" i="10"/>
  <c r="Q44" i="10"/>
  <c r="O44" i="10"/>
  <c r="N44" i="10"/>
  <c r="P44" i="10"/>
  <c r="M44" i="10"/>
  <c r="R93" i="10"/>
  <c r="Q93" i="10"/>
  <c r="N93" i="10"/>
  <c r="M93" i="10"/>
  <c r="P93" i="10"/>
  <c r="O93" i="10"/>
  <c r="M3" i="10"/>
  <c r="M31" i="10"/>
  <c r="M59" i="10"/>
  <c r="M87" i="10"/>
  <c r="N3" i="10"/>
  <c r="M6" i="10"/>
  <c r="R13" i="10"/>
  <c r="Q18" i="10"/>
  <c r="M24" i="10"/>
  <c r="Q26" i="10"/>
  <c r="N31" i="10"/>
  <c r="M34" i="10"/>
  <c r="R41" i="10"/>
  <c r="Q46" i="10"/>
  <c r="M52" i="10"/>
  <c r="Q54" i="10"/>
  <c r="N59" i="10"/>
  <c r="M62" i="10"/>
  <c r="R69" i="10"/>
  <c r="Q74" i="10"/>
  <c r="M80" i="10"/>
  <c r="Q82" i="10"/>
  <c r="N87" i="10"/>
  <c r="M90" i="10"/>
  <c r="R97" i="10"/>
  <c r="Q102" i="10"/>
  <c r="M107" i="10"/>
  <c r="Q109" i="10"/>
  <c r="M19" i="10"/>
  <c r="Q59" i="10"/>
  <c r="Q24" i="10"/>
  <c r="Q34" i="10"/>
  <c r="M42" i="10"/>
  <c r="N47" i="10"/>
  <c r="Q52" i="10"/>
  <c r="N57" i="10"/>
  <c r="M70" i="10"/>
  <c r="N75" i="10"/>
  <c r="R87" i="10"/>
  <c r="M98" i="10"/>
  <c r="Q107" i="10"/>
  <c r="N112" i="10"/>
  <c r="R6" i="10"/>
  <c r="N14" i="10"/>
  <c r="O19" i="10"/>
  <c r="N22" i="10"/>
  <c r="M27" i="10"/>
  <c r="O29" i="10"/>
  <c r="N42" i="10"/>
  <c r="O47" i="10"/>
  <c r="N50" i="10"/>
  <c r="M55" i="10"/>
  <c r="O57" i="10"/>
  <c r="R62" i="10"/>
  <c r="N70" i="10"/>
  <c r="O75" i="10"/>
  <c r="N78" i="10"/>
  <c r="R80" i="10"/>
  <c r="M83" i="10"/>
  <c r="O85" i="10"/>
  <c r="R90" i="10"/>
  <c r="N98" i="10"/>
  <c r="N105" i="10"/>
  <c r="M110" i="10"/>
  <c r="O112" i="10"/>
  <c r="M29" i="10"/>
  <c r="Q31" i="10"/>
  <c r="M47" i="10"/>
  <c r="M57" i="10"/>
  <c r="M75" i="10"/>
  <c r="M85" i="10"/>
  <c r="M112" i="10"/>
  <c r="M14" i="10"/>
  <c r="N19" i="10"/>
  <c r="M22" i="10"/>
  <c r="N29" i="10"/>
  <c r="M50" i="10"/>
  <c r="M78" i="10"/>
  <c r="N85" i="10"/>
  <c r="M105" i="10"/>
  <c r="O14" i="10"/>
  <c r="P19" i="10"/>
  <c r="O22" i="10"/>
  <c r="P29" i="10"/>
  <c r="O42" i="10"/>
  <c r="P47" i="10"/>
  <c r="O50" i="10"/>
  <c r="P57" i="10"/>
  <c r="O70" i="10"/>
  <c r="P75" i="10"/>
  <c r="O78" i="10"/>
  <c r="N83" i="10"/>
  <c r="P85" i="10"/>
  <c r="O98" i="10"/>
  <c r="O105" i="10"/>
  <c r="N110" i="10"/>
  <c r="P112" i="10"/>
  <c r="P14" i="10"/>
  <c r="Q19" i="10"/>
  <c r="P22" i="10"/>
  <c r="Q29" i="10"/>
  <c r="P42" i="10"/>
  <c r="Q47" i="10"/>
  <c r="P50" i="10"/>
  <c r="Q57" i="10"/>
  <c r="P70" i="10"/>
  <c r="Q75" i="10"/>
  <c r="P78" i="10"/>
  <c r="Q85" i="10"/>
  <c r="P98" i="10"/>
  <c r="P105" i="10"/>
  <c r="Q112" i="10"/>
  <c r="Q14" i="10"/>
  <c r="Q22" i="10"/>
  <c r="M25" i="10"/>
  <c r="Q42" i="10"/>
  <c r="Q50" i="10"/>
  <c r="M53" i="10"/>
  <c r="Q70" i="10"/>
  <c r="Q78" i="10"/>
  <c r="M81" i="10"/>
  <c r="Q98" i="10"/>
  <c r="Q105" i="10"/>
  <c r="M108" i="10"/>
  <c r="P110" i="10"/>
  <c r="N25" i="10"/>
  <c r="N53" i="10"/>
  <c r="N81" i="10"/>
  <c r="N108" i="10"/>
  <c r="M10" i="10"/>
  <c r="N17" i="10"/>
  <c r="M20" i="10"/>
  <c r="O25" i="10"/>
  <c r="M38" i="10"/>
  <c r="N45" i="10"/>
  <c r="M48" i="10"/>
  <c r="O53" i="10"/>
  <c r="M66" i="10"/>
  <c r="N73" i="10"/>
  <c r="M76" i="10"/>
  <c r="O81" i="10"/>
  <c r="M94" i="10"/>
  <c r="N101" i="10"/>
  <c r="O108" i="10"/>
  <c r="N10" i="10"/>
  <c r="N20" i="10"/>
  <c r="P25" i="10"/>
  <c r="N38" i="10"/>
  <c r="N48" i="10"/>
  <c r="P53" i="10"/>
  <c r="N66" i="10"/>
  <c r="N76" i="10"/>
  <c r="P81" i="10"/>
  <c r="N94" i="10"/>
  <c r="P108" i="10"/>
  <c r="Q25" i="10"/>
  <c r="Q53" i="10"/>
  <c r="Q81" i="10"/>
  <c r="O94" i="10"/>
  <c r="Q108" i="10"/>
  <c r="N2" i="10"/>
  <c r="M5" i="10"/>
  <c r="P10" i="10"/>
  <c r="M15" i="10"/>
  <c r="Q17" i="10"/>
  <c r="P20" i="10"/>
  <c r="N23" i="10"/>
  <c r="N30" i="10"/>
  <c r="M33" i="10"/>
  <c r="P38" i="10"/>
  <c r="M43" i="10"/>
  <c r="Q45" i="10"/>
  <c r="P48" i="10"/>
  <c r="N51" i="10"/>
  <c r="N58" i="10"/>
  <c r="M61" i="10"/>
  <c r="P66" i="10"/>
  <c r="M71" i="10"/>
  <c r="Q73" i="10"/>
  <c r="P76" i="10"/>
  <c r="N79" i="10"/>
  <c r="N86" i="10"/>
  <c r="M89" i="10"/>
  <c r="P94" i="10"/>
  <c r="M99" i="10"/>
  <c r="Q101" i="10"/>
  <c r="N106" i="10"/>
  <c r="N113" i="10"/>
  <c r="O2" i="10"/>
  <c r="N5" i="10"/>
  <c r="M8" i="10"/>
  <c r="Q10" i="10"/>
  <c r="N15" i="10"/>
  <c r="Q20" i="10"/>
  <c r="O23" i="10"/>
  <c r="M28" i="10"/>
  <c r="O30" i="10"/>
  <c r="N33" i="10"/>
  <c r="M36" i="10"/>
  <c r="Q38" i="10"/>
  <c r="N43" i="10"/>
  <c r="Q48" i="10"/>
  <c r="O51" i="10"/>
  <c r="M56" i="10"/>
  <c r="O58" i="10"/>
  <c r="N61" i="10"/>
  <c r="M64" i="10"/>
  <c r="Q66" i="10"/>
  <c r="N71" i="10"/>
  <c r="Q76" i="10"/>
  <c r="O79" i="10"/>
  <c r="M84" i="10"/>
  <c r="O86" i="10"/>
  <c r="N89" i="10"/>
  <c r="M92" i="10"/>
  <c r="Q94" i="10"/>
  <c r="N99" i="10"/>
  <c r="O106" i="10"/>
  <c r="M111" i="10"/>
  <c r="O113" i="10"/>
  <c r="P2" i="10"/>
  <c r="O5" i="10"/>
  <c r="N8" i="10"/>
  <c r="M13" i="10"/>
  <c r="O15" i="10"/>
  <c r="P23" i="10"/>
  <c r="N28" i="10"/>
  <c r="P30" i="10"/>
  <c r="O33" i="10"/>
  <c r="N36" i="10"/>
  <c r="M41" i="10"/>
  <c r="O43" i="10"/>
  <c r="P51" i="10"/>
  <c r="N56" i="10"/>
  <c r="P58" i="10"/>
  <c r="M69" i="10"/>
  <c r="O71" i="10"/>
  <c r="P79" i="10"/>
  <c r="N84" i="10"/>
  <c r="P86" i="10"/>
  <c r="O89" i="10"/>
  <c r="N92" i="10"/>
  <c r="M97" i="10"/>
  <c r="O99" i="10"/>
  <c r="P106" i="10"/>
  <c r="N111" i="10"/>
  <c r="P113" i="10"/>
  <c r="N64" i="10"/>
  <c r="Q2" i="10"/>
  <c r="P5" i="10"/>
  <c r="O8" i="10"/>
  <c r="N13" i="10"/>
  <c r="P15" i="10"/>
  <c r="M18" i="10"/>
  <c r="Q23" i="10"/>
  <c r="M26" i="10"/>
  <c r="O28" i="10"/>
  <c r="Q30" i="10"/>
  <c r="P33" i="10"/>
  <c r="O36" i="10"/>
  <c r="N41" i="10"/>
  <c r="P43" i="10"/>
  <c r="M46" i="10"/>
  <c r="Q51" i="10"/>
  <c r="M54" i="10"/>
  <c r="O56" i="10"/>
  <c r="Q58" i="10"/>
  <c r="P61" i="10"/>
  <c r="O64" i="10"/>
  <c r="N69" i="10"/>
  <c r="P71" i="10"/>
  <c r="M74" i="10"/>
  <c r="Q79" i="10"/>
  <c r="M82" i="10"/>
  <c r="O84" i="10"/>
  <c r="Q86" i="10"/>
  <c r="P89" i="10"/>
  <c r="O92" i="10"/>
  <c r="N97" i="10"/>
  <c r="P99" i="10"/>
  <c r="M102" i="10"/>
  <c r="Q106" i="10"/>
  <c r="M109" i="10"/>
  <c r="O111" i="10"/>
  <c r="Q113" i="10"/>
  <c r="O61" i="10"/>
  <c r="O58" i="9"/>
  <c r="N58" i="9"/>
  <c r="M58" i="9"/>
  <c r="Q58" i="9"/>
  <c r="R58" i="9"/>
  <c r="P58" i="9"/>
  <c r="Q20" i="9"/>
  <c r="P20" i="9"/>
  <c r="O20" i="9"/>
  <c r="R20" i="9"/>
  <c r="P86" i="9"/>
  <c r="O86" i="9"/>
  <c r="N86" i="9"/>
  <c r="M86" i="9"/>
  <c r="Q86" i="9"/>
  <c r="R86" i="9"/>
  <c r="M20" i="9"/>
  <c r="N20" i="9"/>
  <c r="Q38" i="9"/>
  <c r="P38" i="9"/>
  <c r="O38" i="9"/>
  <c r="R38" i="9"/>
  <c r="M38" i="9"/>
  <c r="N38" i="9"/>
  <c r="O79" i="9"/>
  <c r="N79" i="9"/>
  <c r="M79" i="9"/>
  <c r="Q79" i="9"/>
  <c r="R79" i="9"/>
  <c r="P79" i="9"/>
  <c r="O30" i="9"/>
  <c r="N30" i="9"/>
  <c r="M30" i="9"/>
  <c r="R30" i="9"/>
  <c r="Q30" i="9"/>
  <c r="P30" i="9"/>
  <c r="Q48" i="9"/>
  <c r="P48" i="9"/>
  <c r="O48" i="9"/>
  <c r="R48" i="9"/>
  <c r="M48" i="9"/>
  <c r="N48" i="9"/>
  <c r="M66" i="9"/>
  <c r="O23" i="9"/>
  <c r="N23" i="9"/>
  <c r="M23" i="9"/>
  <c r="Q23" i="9"/>
  <c r="R23" i="9"/>
  <c r="P23" i="9"/>
  <c r="Q76" i="9"/>
  <c r="P76" i="9"/>
  <c r="O76" i="9"/>
  <c r="R76" i="9"/>
  <c r="M76" i="9"/>
  <c r="Q66" i="9"/>
  <c r="P66" i="9"/>
  <c r="O66" i="9"/>
  <c r="R66" i="9"/>
  <c r="Q10" i="9"/>
  <c r="P10" i="9"/>
  <c r="O10" i="9"/>
  <c r="R10" i="9"/>
  <c r="M107" i="9"/>
  <c r="N107" i="9"/>
  <c r="R107" i="9"/>
  <c r="P107" i="9"/>
  <c r="O107" i="9"/>
  <c r="Q107" i="9"/>
  <c r="O51" i="9"/>
  <c r="N51" i="9"/>
  <c r="M51" i="9"/>
  <c r="P51" i="9"/>
  <c r="R51" i="9"/>
  <c r="Q51" i="9"/>
  <c r="O2" i="9"/>
  <c r="N2" i="9"/>
  <c r="M2" i="9"/>
  <c r="P2" i="9"/>
  <c r="R2" i="9"/>
  <c r="Q2" i="9"/>
  <c r="P114" i="9"/>
  <c r="O114" i="9"/>
  <c r="N114" i="9"/>
  <c r="M114" i="9"/>
  <c r="R114" i="9"/>
  <c r="Q114" i="9"/>
  <c r="Q112" i="9"/>
  <c r="N8" i="9"/>
  <c r="M41" i="9"/>
  <c r="P89" i="9"/>
  <c r="M18" i="9"/>
  <c r="O36" i="9"/>
  <c r="M74" i="9"/>
  <c r="M105" i="9"/>
  <c r="Q5" i="9"/>
  <c r="O41" i="9"/>
  <c r="N54" i="9"/>
  <c r="N74" i="9"/>
  <c r="O110" i="9"/>
  <c r="R5" i="9"/>
  <c r="Q8" i="9"/>
  <c r="M11" i="9"/>
  <c r="P13" i="9"/>
  <c r="R15" i="9"/>
  <c r="O18" i="9"/>
  <c r="N21" i="9"/>
  <c r="O26" i="9"/>
  <c r="Q28" i="9"/>
  <c r="R33" i="9"/>
  <c r="Q36" i="9"/>
  <c r="M39" i="9"/>
  <c r="P41" i="9"/>
  <c r="R43" i="9"/>
  <c r="O46" i="9"/>
  <c r="N49" i="9"/>
  <c r="O54" i="9"/>
  <c r="Q56" i="9"/>
  <c r="R61" i="9"/>
  <c r="Q64" i="9"/>
  <c r="M67" i="9"/>
  <c r="P69" i="9"/>
  <c r="R71" i="9"/>
  <c r="O74" i="9"/>
  <c r="N77" i="9"/>
  <c r="O82" i="9"/>
  <c r="R84" i="9"/>
  <c r="M87" i="9"/>
  <c r="R92" i="9"/>
  <c r="N95" i="9"/>
  <c r="Q97" i="9"/>
  <c r="P102" i="9"/>
  <c r="O105" i="9"/>
  <c r="P110" i="9"/>
  <c r="R112" i="9"/>
  <c r="O5" i="9"/>
  <c r="O61" i="9"/>
  <c r="M54" i="9"/>
  <c r="N69" i="9"/>
  <c r="N110" i="9"/>
  <c r="P8" i="9"/>
  <c r="M21" i="9"/>
  <c r="Q33" i="9"/>
  <c r="O69" i="9"/>
  <c r="Q84" i="9"/>
  <c r="Q92" i="9"/>
  <c r="O102" i="9"/>
  <c r="R8" i="9"/>
  <c r="N11" i="9"/>
  <c r="Q13" i="9"/>
  <c r="P18" i="9"/>
  <c r="O21" i="9"/>
  <c r="P26" i="9"/>
  <c r="R28" i="9"/>
  <c r="R36" i="9"/>
  <c r="N39" i="9"/>
  <c r="Q41" i="9"/>
  <c r="P46" i="9"/>
  <c r="O49" i="9"/>
  <c r="P54" i="9"/>
  <c r="R56" i="9"/>
  <c r="R64" i="9"/>
  <c r="N67" i="9"/>
  <c r="Q69" i="9"/>
  <c r="P74" i="9"/>
  <c r="O77" i="9"/>
  <c r="P82" i="9"/>
  <c r="N87" i="9"/>
  <c r="O95" i="9"/>
  <c r="R97" i="9"/>
  <c r="Q102" i="9"/>
  <c r="P105" i="9"/>
  <c r="Q110" i="9"/>
  <c r="N36" i="9"/>
  <c r="N56" i="9"/>
  <c r="O112" i="9"/>
  <c r="O28" i="9"/>
  <c r="O64" i="9"/>
  <c r="P84" i="9"/>
  <c r="P112" i="9"/>
  <c r="N18" i="9"/>
  <c r="P56" i="9"/>
  <c r="M77" i="9"/>
  <c r="O11" i="9"/>
  <c r="R13" i="9"/>
  <c r="Q18" i="9"/>
  <c r="P21" i="9"/>
  <c r="Q26" i="9"/>
  <c r="O39" i="9"/>
  <c r="R41" i="9"/>
  <c r="Q46" i="9"/>
  <c r="P49" i="9"/>
  <c r="Q54" i="9"/>
  <c r="O67" i="9"/>
  <c r="R69" i="9"/>
  <c r="Q74" i="9"/>
  <c r="P77" i="9"/>
  <c r="Q82" i="9"/>
  <c r="O87" i="9"/>
  <c r="P95" i="9"/>
  <c r="R102" i="9"/>
  <c r="Q105" i="9"/>
  <c r="R110" i="9"/>
  <c r="N99" i="9"/>
  <c r="O15" i="9"/>
  <c r="O33" i="9"/>
  <c r="O84" i="9"/>
  <c r="P5" i="9"/>
  <c r="N13" i="9"/>
  <c r="M26" i="9"/>
  <c r="P33" i="9"/>
  <c r="P43" i="9"/>
  <c r="O56" i="9"/>
  <c r="P71" i="9"/>
  <c r="M82" i="9"/>
  <c r="Q89" i="9"/>
  <c r="O97" i="9"/>
  <c r="N102" i="9"/>
  <c r="P28" i="9"/>
  <c r="Q43" i="9"/>
  <c r="N105" i="9"/>
  <c r="P11" i="9"/>
  <c r="Q21" i="9"/>
  <c r="R26" i="9"/>
  <c r="P39" i="9"/>
  <c r="R46" i="9"/>
  <c r="Q49" i="9"/>
  <c r="P67" i="9"/>
  <c r="Q77" i="9"/>
  <c r="R82" i="9"/>
  <c r="P87" i="9"/>
  <c r="Q95" i="9"/>
  <c r="N112" i="9"/>
  <c r="O43" i="9"/>
  <c r="N64" i="9"/>
  <c r="O71" i="9"/>
  <c r="O8" i="9"/>
  <c r="P92" i="9"/>
  <c r="Q15" i="9"/>
  <c r="P36" i="9"/>
  <c r="M49" i="9"/>
  <c r="Q61" i="9"/>
  <c r="Q71" i="9"/>
  <c r="R89" i="9"/>
  <c r="M95" i="9"/>
  <c r="P97" i="9"/>
  <c r="Q11" i="9"/>
  <c r="Q39" i="9"/>
  <c r="Q67" i="9"/>
  <c r="Q87" i="9"/>
  <c r="O99" i="9"/>
  <c r="M13" i="9"/>
  <c r="N28" i="9"/>
  <c r="O92" i="9"/>
  <c r="P15" i="9"/>
  <c r="M46" i="9"/>
  <c r="P61" i="9"/>
  <c r="P64" i="9"/>
  <c r="R99" i="9"/>
  <c r="M97" i="9"/>
  <c r="P99" i="9"/>
  <c r="Q99" i="9"/>
  <c r="M27" i="9"/>
  <c r="M55" i="9"/>
  <c r="M88" i="9"/>
  <c r="M96" i="9"/>
  <c r="M7" i="9"/>
  <c r="M35" i="9"/>
  <c r="M63" i="9"/>
  <c r="M109" i="9"/>
  <c r="M89" i="9"/>
  <c r="M5" i="9"/>
  <c r="M15" i="9"/>
  <c r="M33" i="9"/>
  <c r="M43" i="9"/>
  <c r="M61" i="9"/>
  <c r="M71" i="9"/>
  <c r="M84" i="9"/>
  <c r="N89" i="9"/>
  <c r="M92" i="9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</calcChain>
</file>

<file path=xl/sharedStrings.xml><?xml version="1.0" encoding="utf-8"?>
<sst xmlns="http://schemas.openxmlformats.org/spreadsheetml/2006/main" count="5306" uniqueCount="129">
  <si>
    <t>Date</t>
  </si>
  <si>
    <t>Refresh</t>
  </si>
  <si>
    <t>treatedwater(7.8)</t>
  </si>
  <si>
    <t>treatedwater(8.3)</t>
  </si>
  <si>
    <t>treatedwater(8.8)</t>
  </si>
  <si>
    <t>treatedwater(9.3)</t>
  </si>
  <si>
    <t>no.org(7.8)</t>
  </si>
  <si>
    <t>no.org(8.3)</t>
  </si>
  <si>
    <t>no.org(8.8)</t>
  </si>
  <si>
    <t>no.org(9.3)</t>
  </si>
  <si>
    <t>org(7.8)</t>
  </si>
  <si>
    <t>org(8.3)</t>
  </si>
  <si>
    <t>org(8.8)</t>
  </si>
  <si>
    <t>org(9.3)</t>
  </si>
  <si>
    <t>Sample</t>
  </si>
  <si>
    <t>All organisms dead</t>
  </si>
  <si>
    <t xml:space="preserve">Missing </t>
  </si>
  <si>
    <t>week</t>
  </si>
  <si>
    <t>treatment</t>
  </si>
  <si>
    <t>change</t>
  </si>
  <si>
    <t>day</t>
  </si>
  <si>
    <t>jar1</t>
  </si>
  <si>
    <t>jar2</t>
  </si>
  <si>
    <t>jar3</t>
  </si>
  <si>
    <t>jar4</t>
  </si>
  <si>
    <t>jar5</t>
  </si>
  <si>
    <t>death</t>
  </si>
  <si>
    <t>control</t>
  </si>
  <si>
    <t>low</t>
  </si>
  <si>
    <t>medium</t>
  </si>
  <si>
    <t>high</t>
  </si>
  <si>
    <t>time point</t>
  </si>
  <si>
    <t xml:space="preserve">Date: </t>
  </si>
  <si>
    <t>Dilution Factor</t>
  </si>
  <si>
    <t>Raw CO2 St. dev</t>
  </si>
  <si>
    <t>Raw N2O mean</t>
  </si>
  <si>
    <t>Raw N2O St. dev</t>
  </si>
  <si>
    <t>Raw CH4 mean</t>
  </si>
  <si>
    <t>Raw CH4 St. dev</t>
  </si>
  <si>
    <t>Notes</t>
  </si>
  <si>
    <t>Corrected CO2 St. dev</t>
  </si>
  <si>
    <t>Corrected N2O mean</t>
  </si>
  <si>
    <t>Corrected N2O St. dev</t>
  </si>
  <si>
    <t>Corrected CH4 mean</t>
  </si>
  <si>
    <t>Corrected CH4 St. dev</t>
  </si>
  <si>
    <t>before</t>
  </si>
  <si>
    <t>#1</t>
  </si>
  <si>
    <t>cal gas1</t>
  </si>
  <si>
    <t>NA</t>
  </si>
  <si>
    <t>after</t>
  </si>
  <si>
    <t>#2</t>
  </si>
  <si>
    <t>#3</t>
  </si>
  <si>
    <t>#4</t>
  </si>
  <si>
    <t>#5</t>
  </si>
  <si>
    <t>#6</t>
  </si>
  <si>
    <t>#7</t>
  </si>
  <si>
    <t>#8</t>
  </si>
  <si>
    <t>cal gas</t>
  </si>
  <si>
    <t xml:space="preserve">cal gas </t>
  </si>
  <si>
    <t>Time point</t>
  </si>
  <si>
    <t>All sea hares died in 9.3 so no more samples for the week</t>
  </si>
  <si>
    <t xml:space="preserve">All sea hares had died </t>
  </si>
  <si>
    <t>Missing sample</t>
  </si>
  <si>
    <t>Raw CO2 mean (ppm)</t>
  </si>
  <si>
    <t>Corrected CO2 mean (ppm)</t>
  </si>
  <si>
    <t>pH (NBS)</t>
  </si>
  <si>
    <t>DO (mg/L)</t>
  </si>
  <si>
    <t>salinity (PSU)</t>
  </si>
  <si>
    <r>
      <t>Temp (</t>
    </r>
    <r>
      <rPr>
        <sz val="11"/>
        <color theme="1"/>
        <rFont val="Tahoma"/>
        <family val="2"/>
      </rPr>
      <t>℃</t>
    </r>
    <r>
      <rPr>
        <sz val="11"/>
        <color theme="1"/>
        <rFont val="Calibri"/>
        <family val="2"/>
      </rPr>
      <t>)</t>
    </r>
  </si>
  <si>
    <t>NaOH added (mL)</t>
  </si>
  <si>
    <r>
      <t>TA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</si>
  <si>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TCO2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</si>
  <si>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fCO2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atm)</t>
    </r>
  </si>
  <si>
    <r>
      <t>pCO2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atm)</t>
    </r>
  </si>
  <si>
    <r>
      <t>HCO3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</si>
  <si>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CO3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</si>
  <si>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CO2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</si>
  <si>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B Alk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</si>
  <si>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OH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</si>
  <si>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P Alk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>mol/kgSW)</t>
    </r>
  </si>
  <si>
    <r>
      <t>Si Alk in (</t>
    </r>
    <r>
      <rPr>
        <sz val="12"/>
        <rFont val="Symbol"/>
        <family val="1"/>
      </rPr>
      <t>m</t>
    </r>
    <r>
      <rPr>
        <sz val="11"/>
        <color theme="1"/>
        <rFont val="Calibri"/>
        <family val="2"/>
        <scheme val="minor"/>
      </rPr>
      <t xml:space="preserve">mol/kgSW) </t>
    </r>
  </si>
  <si>
    <t>Revelle in</t>
  </si>
  <si>
    <r>
      <t>W</t>
    </r>
    <r>
      <rPr>
        <sz val="11"/>
        <color theme="1"/>
        <rFont val="Calibri"/>
        <family val="2"/>
        <scheme val="minor"/>
      </rPr>
      <t>Ca in</t>
    </r>
  </si>
  <si>
    <r>
      <t>W</t>
    </r>
    <r>
      <rPr>
        <sz val="12"/>
        <rFont val="Comic Sans MS"/>
        <family val="4"/>
      </rPr>
      <t>Ar in</t>
    </r>
  </si>
  <si>
    <t>xCO2 in (dry at 1 atm) (ppm)</t>
  </si>
  <si>
    <t>tube</t>
  </si>
  <si>
    <t>sample_type</t>
  </si>
  <si>
    <t>exp</t>
  </si>
  <si>
    <t>exp_num</t>
  </si>
  <si>
    <t>org</t>
  </si>
  <si>
    <t>treatedwater</t>
  </si>
  <si>
    <t>Sea Hares #1</t>
  </si>
  <si>
    <t>Sea Hares</t>
  </si>
  <si>
    <t>Sea Hares #2</t>
  </si>
  <si>
    <t>Sea Hares #3</t>
  </si>
  <si>
    <t>Isopods #1</t>
  </si>
  <si>
    <t>Isopods</t>
  </si>
  <si>
    <t>Isopods #2</t>
  </si>
  <si>
    <t>Isopods #3</t>
  </si>
  <si>
    <t>noorg</t>
  </si>
  <si>
    <t>Corrected pH in</t>
  </si>
  <si>
    <t>Time</t>
  </si>
  <si>
    <t>Organisms</t>
  </si>
  <si>
    <t>Target</t>
  </si>
  <si>
    <t>Temp</t>
  </si>
  <si>
    <t>Salinity</t>
  </si>
  <si>
    <t>DO</t>
  </si>
  <si>
    <t>*Measured</t>
  </si>
  <si>
    <r>
      <t>pCO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</t>
    </r>
  </si>
  <si>
    <t>Alkalinity</t>
  </si>
  <si>
    <t>Alkalinity Added</t>
  </si>
  <si>
    <t xml:space="preserve">DIC </t>
  </si>
  <si>
    <t xml:space="preserve">Aragonite </t>
  </si>
  <si>
    <t>Organism</t>
  </si>
  <si>
    <t>Point</t>
  </si>
  <si>
    <t>Present</t>
  </si>
  <si>
    <t>pH</t>
  </si>
  <si>
    <t xml:space="preserve">(°C) </t>
  </si>
  <si>
    <t>(PSU)</t>
  </si>
  <si>
    <r>
      <t>(mg L</t>
    </r>
    <r>
      <rPr>
        <b/>
        <vertAlign val="superscript"/>
        <sz val="12"/>
        <color theme="1"/>
        <rFont val="Arial"/>
        <family val="2"/>
      </rPr>
      <t>-1</t>
    </r>
    <r>
      <rPr>
        <b/>
        <sz val="12"/>
        <color theme="1"/>
        <rFont val="Arial"/>
        <family val="2"/>
      </rPr>
      <t>)</t>
    </r>
  </si>
  <si>
    <r>
      <t>pH</t>
    </r>
    <r>
      <rPr>
        <b/>
        <vertAlign val="subscript"/>
        <sz val="12"/>
        <color theme="1"/>
        <rFont val="Arial"/>
        <family val="2"/>
      </rPr>
      <t>NBS</t>
    </r>
  </si>
  <si>
    <t>(ppm)</t>
  </si>
  <si>
    <r>
      <t xml:space="preserve">(μmol kg </t>
    </r>
    <r>
      <rPr>
        <b/>
        <vertAlign val="superscript"/>
        <sz val="12"/>
        <color theme="1"/>
        <rFont val="Arial"/>
        <family val="2"/>
      </rPr>
      <t>-1</t>
    </r>
    <r>
      <rPr>
        <b/>
        <sz val="12"/>
        <color theme="1"/>
        <rFont val="Arial"/>
        <family val="2"/>
      </rPr>
      <t>)</t>
    </r>
  </si>
  <si>
    <t>Saturation (Ω)</t>
  </si>
  <si>
    <t>Initial</t>
  </si>
  <si>
    <t>±</t>
  </si>
  <si>
    <t xml:space="preserve">Final 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</si>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</sst>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000"/>
    <numFmt numFmtId="166" formatCode="#,##0.000"/>
    <numFmt numFmtId="167" formatCode="#0.0"/>
    <numFmt numFmtId="168" formatCode="#0.000"/>
    <numFmt numFmtId="169" formatCode="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theme="1"/>
      <name val="Calibri"/>
      <family val="2"/>
    </font>
    <font>
      <sz val="11"/>
      <color theme="1"/>
      <name val="Tahoma"/>
      <family val="2"/>
    </font>
    <font>
      <sz val="12"/>
      <name val="Symbol"/>
      <family val="1"/>
    </font>
    <font>
      <sz val="12"/>
      <name val="Comic Sans MS"/>
      <family val="4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0" borderId="0" xfId="0" applyNumberFormat="1"/>
    <xf numFmtId="0" fontId="1" fillId="0" borderId="0" xfId="0" applyFont="1"/>
    <xf numFmtId="16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20" fontId="0" fillId="0" borderId="0" xfId="0" quotePrefix="1" applyNumberFormat="1"/>
    <xf numFmtId="0" fontId="0" fillId="0" borderId="0" xfId="0" quotePrefix="1"/>
    <xf numFmtId="3" fontId="0" fillId="0" borderId="0" xfId="0" applyNumberFormat="1"/>
    <xf numFmtId="0" fontId="3" fillId="0" borderId="0" xfId="0" applyFont="1"/>
    <xf numFmtId="0" fontId="0" fillId="2" borderId="0" xfId="0" applyFill="1"/>
    <xf numFmtId="20" fontId="0" fillId="2" borderId="0" xfId="0" quotePrefix="1" applyNumberFormat="1" applyFill="1"/>
    <xf numFmtId="16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0" fillId="2" borderId="0" xfId="0" quotePrefix="1" applyFill="1"/>
    <xf numFmtId="165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7" fontId="7" fillId="0" borderId="4" xfId="0" applyNumberFormat="1" applyFont="1" applyBorder="1" applyAlignment="1" applyProtection="1">
      <alignment horizontal="center"/>
      <protection locked="0"/>
    </xf>
    <xf numFmtId="167" fontId="7" fillId="0" borderId="0" xfId="0" applyNumberFormat="1" applyFont="1" applyAlignment="1" applyProtection="1">
      <alignment horizontal="center"/>
      <protection locked="0"/>
    </xf>
    <xf numFmtId="168" fontId="7" fillId="0" borderId="0" xfId="0" applyNumberFormat="1" applyFont="1" applyAlignment="1" applyProtection="1">
      <alignment horizontal="center"/>
      <protection locked="0"/>
    </xf>
    <xf numFmtId="169" fontId="7" fillId="0" borderId="0" xfId="0" applyNumberFormat="1" applyFont="1" applyAlignment="1" applyProtection="1">
      <alignment horizontal="center"/>
      <protection locked="0"/>
    </xf>
    <xf numFmtId="167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3" borderId="0" xfId="0" applyFont="1" applyFill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164" fontId="10" fillId="3" borderId="11" xfId="0" applyNumberFormat="1" applyFont="1" applyFill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right"/>
    </xf>
    <xf numFmtId="164" fontId="10" fillId="3" borderId="9" xfId="0" applyNumberFormat="1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right"/>
    </xf>
    <xf numFmtId="0" fontId="12" fillId="3" borderId="9" xfId="0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nnl-my.sharepoint.com/personal/kristin_jones_pnnl_gov/Documents/Documents/MCDR/Data%20analysis/Not%20used%20in%20R/Gas%20samples.xlsx" TargetMode="External"/><Relationship Id="rId1" Type="http://schemas.openxmlformats.org/officeDocument/2006/relationships/externalLinkPath" Target="Data%20analysis/Not%20used%20in%20R/Gas%20sam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a Hares #1"/>
      <sheetName val="Sea Hares #2"/>
      <sheetName val="Sea Hares #3"/>
      <sheetName val="Isopods #1"/>
      <sheetName val="Isopods #2"/>
      <sheetName val="Isopods #3"/>
    </sheetNames>
    <sheetDataSet>
      <sheetData sheetId="0"/>
      <sheetData sheetId="1"/>
      <sheetData sheetId="2"/>
      <sheetData sheetId="3"/>
      <sheetData sheetId="4"/>
      <sheetData sheetId="5">
        <row r="2">
          <cell r="Q2">
            <v>9.0212500000000001E-2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F7DD-2A90-4107-9B22-BA475CA49FF3}">
  <dimension ref="A1:H97"/>
  <sheetViews>
    <sheetView workbookViewId="0">
      <selection activeCell="K17" sqref="K17"/>
    </sheetView>
  </sheetViews>
  <sheetFormatPr defaultRowHeight="15" x14ac:dyDescent="0.25"/>
  <cols>
    <col min="3" max="3" width="16.85546875" bestFit="1" customWidth="1"/>
    <col min="5" max="5" width="12.85546875" bestFit="1" customWidth="1"/>
    <col min="8" max="8" width="14.85546875" bestFit="1" customWidth="1"/>
  </cols>
  <sheetData>
    <row r="1" spans="1:8" x14ac:dyDescent="0.25">
      <c r="A1" t="s">
        <v>0</v>
      </c>
      <c r="B1" s="1" t="s">
        <v>1</v>
      </c>
      <c r="C1" s="2" t="s">
        <v>14</v>
      </c>
      <c r="D1" t="s">
        <v>65</v>
      </c>
      <c r="E1" t="s">
        <v>67</v>
      </c>
      <c r="F1" t="s">
        <v>66</v>
      </c>
      <c r="G1" t="s">
        <v>68</v>
      </c>
      <c r="H1" t="s">
        <v>69</v>
      </c>
    </row>
    <row r="2" spans="1:8" x14ac:dyDescent="0.25">
      <c r="A2" s="3">
        <v>45131</v>
      </c>
      <c r="B2" s="1">
        <v>1</v>
      </c>
      <c r="C2" s="2" t="s">
        <v>2</v>
      </c>
      <c r="D2">
        <v>7.81</v>
      </c>
      <c r="E2">
        <v>30.12</v>
      </c>
      <c r="F2">
        <v>7.78</v>
      </c>
      <c r="G2">
        <v>14</v>
      </c>
      <c r="H2">
        <v>0</v>
      </c>
    </row>
    <row r="3" spans="1:8" x14ac:dyDescent="0.25">
      <c r="A3" s="3">
        <v>45131</v>
      </c>
      <c r="B3" s="1">
        <v>1</v>
      </c>
      <c r="C3" s="2" t="s">
        <v>3</v>
      </c>
      <c r="D3">
        <v>8.32</v>
      </c>
      <c r="E3">
        <v>29.98</v>
      </c>
      <c r="F3">
        <v>8.24</v>
      </c>
      <c r="G3">
        <v>14.5</v>
      </c>
      <c r="H3">
        <v>3.1</v>
      </c>
    </row>
    <row r="4" spans="1:8" x14ac:dyDescent="0.25">
      <c r="A4" s="3">
        <v>45131</v>
      </c>
      <c r="B4" s="1">
        <v>1</v>
      </c>
      <c r="C4" s="2" t="s">
        <v>4</v>
      </c>
      <c r="D4">
        <v>8.73</v>
      </c>
      <c r="E4">
        <v>30.14</v>
      </c>
      <c r="F4">
        <v>7.74</v>
      </c>
      <c r="G4">
        <v>13.9</v>
      </c>
      <c r="H4">
        <v>10.1</v>
      </c>
    </row>
    <row r="5" spans="1:8" x14ac:dyDescent="0.25">
      <c r="A5" s="3">
        <v>45131</v>
      </c>
      <c r="B5" s="1">
        <v>1</v>
      </c>
      <c r="C5" s="2" t="s">
        <v>5</v>
      </c>
      <c r="D5">
        <v>9.2799999999999994</v>
      </c>
      <c r="E5">
        <v>29.87</v>
      </c>
      <c r="F5">
        <v>9.93</v>
      </c>
      <c r="G5">
        <v>15</v>
      </c>
      <c r="H5">
        <v>18.399999999999999</v>
      </c>
    </row>
    <row r="6" spans="1:8" x14ac:dyDescent="0.25">
      <c r="A6" s="3">
        <v>45131</v>
      </c>
      <c r="B6" s="1">
        <v>1</v>
      </c>
      <c r="C6" s="2" t="s">
        <v>6</v>
      </c>
      <c r="D6">
        <v>7.83</v>
      </c>
      <c r="E6" s="4">
        <v>30.08</v>
      </c>
      <c r="F6">
        <v>7.86</v>
      </c>
      <c r="G6">
        <v>15.8</v>
      </c>
    </row>
    <row r="7" spans="1:8" x14ac:dyDescent="0.25">
      <c r="A7" s="3">
        <v>45131</v>
      </c>
      <c r="B7" s="1">
        <v>1</v>
      </c>
      <c r="C7" s="2" t="s">
        <v>7</v>
      </c>
      <c r="D7">
        <v>8.32</v>
      </c>
      <c r="E7" s="4">
        <v>30.1</v>
      </c>
      <c r="F7">
        <v>8.2799999999999994</v>
      </c>
      <c r="G7">
        <v>15.5</v>
      </c>
    </row>
    <row r="8" spans="1:8" x14ac:dyDescent="0.25">
      <c r="A8" s="3">
        <v>45131</v>
      </c>
      <c r="B8" s="1">
        <v>1</v>
      </c>
      <c r="C8" s="2" t="s">
        <v>8</v>
      </c>
      <c r="D8">
        <v>8.7100000000000009</v>
      </c>
      <c r="E8" s="4">
        <v>30.14</v>
      </c>
      <c r="F8">
        <v>7.87</v>
      </c>
      <c r="G8">
        <v>15.7</v>
      </c>
    </row>
    <row r="9" spans="1:8" x14ac:dyDescent="0.25">
      <c r="A9" s="3">
        <v>45131</v>
      </c>
      <c r="B9" s="1">
        <v>1</v>
      </c>
      <c r="C9" s="2" t="s">
        <v>9</v>
      </c>
      <c r="D9">
        <v>9.2899999999999991</v>
      </c>
      <c r="E9" s="4">
        <v>29.88</v>
      </c>
      <c r="F9">
        <v>9.65</v>
      </c>
      <c r="G9">
        <v>15.4</v>
      </c>
    </row>
    <row r="10" spans="1:8" x14ac:dyDescent="0.25">
      <c r="A10" s="3">
        <v>45131</v>
      </c>
      <c r="B10" s="1">
        <v>1</v>
      </c>
      <c r="C10" s="2" t="s">
        <v>10</v>
      </c>
      <c r="D10">
        <v>7.69</v>
      </c>
      <c r="E10">
        <v>30.03</v>
      </c>
      <c r="F10">
        <v>5.75</v>
      </c>
      <c r="G10">
        <v>15.8</v>
      </c>
    </row>
    <row r="11" spans="1:8" x14ac:dyDescent="0.25">
      <c r="A11" s="3">
        <v>45131</v>
      </c>
      <c r="B11" s="1">
        <v>1</v>
      </c>
      <c r="C11" s="2" t="s">
        <v>11</v>
      </c>
      <c r="D11">
        <v>8.2200000000000006</v>
      </c>
      <c r="E11">
        <v>30.01</v>
      </c>
      <c r="F11">
        <v>6.06</v>
      </c>
      <c r="G11">
        <v>15.8</v>
      </c>
    </row>
    <row r="12" spans="1:8" x14ac:dyDescent="0.25">
      <c r="A12" s="3">
        <v>45131</v>
      </c>
      <c r="B12" s="1">
        <v>1</v>
      </c>
      <c r="C12" s="2" t="s">
        <v>12</v>
      </c>
      <c r="D12">
        <v>8.59</v>
      </c>
      <c r="E12">
        <v>30.05</v>
      </c>
      <c r="F12">
        <v>4.79</v>
      </c>
      <c r="G12">
        <v>15.7</v>
      </c>
    </row>
    <row r="13" spans="1:8" x14ac:dyDescent="0.25">
      <c r="A13" s="3">
        <v>45131</v>
      </c>
      <c r="B13" s="1">
        <v>1</v>
      </c>
      <c r="C13" s="2" t="s">
        <v>13</v>
      </c>
      <c r="D13">
        <v>9.19</v>
      </c>
      <c r="E13">
        <v>29.79</v>
      </c>
      <c r="F13">
        <v>6.62</v>
      </c>
      <c r="G13">
        <v>15.6</v>
      </c>
    </row>
    <row r="14" spans="1:8" x14ac:dyDescent="0.25">
      <c r="A14" s="3">
        <v>45131</v>
      </c>
      <c r="B14" s="1">
        <v>2</v>
      </c>
      <c r="C14" s="2" t="s">
        <v>2</v>
      </c>
      <c r="D14">
        <v>8.09</v>
      </c>
      <c r="E14">
        <v>29.89</v>
      </c>
      <c r="F14">
        <v>9.6300000000000008</v>
      </c>
      <c r="G14">
        <v>15.3</v>
      </c>
      <c r="H14">
        <v>0</v>
      </c>
    </row>
    <row r="15" spans="1:8" x14ac:dyDescent="0.25">
      <c r="A15" s="3">
        <v>45131</v>
      </c>
      <c r="B15" s="1">
        <v>2</v>
      </c>
      <c r="C15" s="2" t="s">
        <v>3</v>
      </c>
      <c r="D15">
        <v>8.31</v>
      </c>
      <c r="E15">
        <v>30.03</v>
      </c>
      <c r="F15">
        <v>8.25</v>
      </c>
      <c r="G15">
        <v>14.3</v>
      </c>
      <c r="H15">
        <v>3.1</v>
      </c>
    </row>
    <row r="16" spans="1:8" x14ac:dyDescent="0.25">
      <c r="A16" s="3">
        <v>45131</v>
      </c>
      <c r="B16" s="1">
        <v>2</v>
      </c>
      <c r="C16" s="2" t="s">
        <v>4</v>
      </c>
      <c r="D16">
        <v>8.6999999999999993</v>
      </c>
      <c r="E16">
        <v>30.11</v>
      </c>
      <c r="F16">
        <v>7.64</v>
      </c>
      <c r="G16">
        <v>13.9</v>
      </c>
      <c r="H16">
        <v>8.1999999999999993</v>
      </c>
    </row>
    <row r="17" spans="1:8" x14ac:dyDescent="0.25">
      <c r="A17" s="3">
        <v>45131</v>
      </c>
      <c r="B17" s="1">
        <v>2</v>
      </c>
      <c r="C17" s="2" t="s">
        <v>5</v>
      </c>
      <c r="D17">
        <v>9.1999999999999993</v>
      </c>
      <c r="E17">
        <v>30.09</v>
      </c>
      <c r="F17">
        <v>7.4</v>
      </c>
      <c r="G17">
        <v>13.6</v>
      </c>
      <c r="H17">
        <v>18.2</v>
      </c>
    </row>
    <row r="18" spans="1:8" x14ac:dyDescent="0.25">
      <c r="A18" s="3">
        <v>45132</v>
      </c>
      <c r="B18" s="1">
        <v>2</v>
      </c>
      <c r="C18" s="2" t="s">
        <v>6</v>
      </c>
      <c r="D18">
        <v>7.9</v>
      </c>
      <c r="E18">
        <v>30.36</v>
      </c>
      <c r="F18">
        <v>8.9</v>
      </c>
      <c r="G18">
        <v>15.9</v>
      </c>
    </row>
    <row r="19" spans="1:8" x14ac:dyDescent="0.25">
      <c r="A19" s="3">
        <v>45132</v>
      </c>
      <c r="B19" s="1">
        <v>2</v>
      </c>
      <c r="C19" s="2" t="s">
        <v>7</v>
      </c>
      <c r="D19">
        <v>8.17</v>
      </c>
      <c r="E19">
        <v>30.33</v>
      </c>
      <c r="F19">
        <v>7.93</v>
      </c>
      <c r="G19">
        <v>15.6</v>
      </c>
    </row>
    <row r="20" spans="1:8" x14ac:dyDescent="0.25">
      <c r="A20" s="3">
        <v>45132</v>
      </c>
      <c r="B20" s="1">
        <v>2</v>
      </c>
      <c r="C20" s="2" t="s">
        <v>8</v>
      </c>
      <c r="D20">
        <v>8.57</v>
      </c>
      <c r="E20">
        <v>30.32</v>
      </c>
      <c r="F20">
        <v>7.31</v>
      </c>
      <c r="G20">
        <v>15.4</v>
      </c>
    </row>
    <row r="21" spans="1:8" x14ac:dyDescent="0.25">
      <c r="A21" s="3">
        <v>45132</v>
      </c>
      <c r="B21" s="1">
        <v>2</v>
      </c>
      <c r="C21" s="2" t="s">
        <v>9</v>
      </c>
      <c r="D21">
        <v>9.07</v>
      </c>
      <c r="E21">
        <v>30.33</v>
      </c>
      <c r="F21">
        <v>7.3</v>
      </c>
      <c r="G21">
        <v>15.4</v>
      </c>
    </row>
    <row r="22" spans="1:8" x14ac:dyDescent="0.25">
      <c r="A22" s="3">
        <v>45132</v>
      </c>
      <c r="B22" s="1">
        <v>2</v>
      </c>
      <c r="C22" s="2" t="s">
        <v>10</v>
      </c>
      <c r="D22">
        <v>7.43</v>
      </c>
      <c r="E22">
        <v>30.19</v>
      </c>
      <c r="F22">
        <v>2.64</v>
      </c>
      <c r="G22">
        <v>15.6</v>
      </c>
    </row>
    <row r="23" spans="1:8" x14ac:dyDescent="0.25">
      <c r="A23" s="3">
        <v>45132</v>
      </c>
      <c r="B23" s="1">
        <v>2</v>
      </c>
      <c r="C23" s="2" t="s">
        <v>11</v>
      </c>
      <c r="D23">
        <v>7.92</v>
      </c>
      <c r="E23">
        <v>30.23</v>
      </c>
      <c r="F23">
        <v>2.74</v>
      </c>
      <c r="G23">
        <v>15.4</v>
      </c>
    </row>
    <row r="24" spans="1:8" x14ac:dyDescent="0.25">
      <c r="A24" s="3">
        <v>45132</v>
      </c>
      <c r="B24" s="1">
        <v>2</v>
      </c>
      <c r="C24" s="2" t="s">
        <v>12</v>
      </c>
      <c r="D24">
        <v>8.4</v>
      </c>
      <c r="E24">
        <v>30.26</v>
      </c>
      <c r="F24">
        <v>3.28</v>
      </c>
      <c r="G24">
        <v>15.7</v>
      </c>
    </row>
    <row r="25" spans="1:8" x14ac:dyDescent="0.25">
      <c r="A25" s="3">
        <v>45132</v>
      </c>
      <c r="B25" s="1">
        <v>2</v>
      </c>
      <c r="C25" s="2" t="s">
        <v>13</v>
      </c>
      <c r="D25">
        <v>8.93</v>
      </c>
      <c r="E25">
        <v>30.19</v>
      </c>
      <c r="F25">
        <v>3.3</v>
      </c>
      <c r="G25">
        <v>15.4</v>
      </c>
    </row>
    <row r="26" spans="1:8" x14ac:dyDescent="0.25">
      <c r="A26" s="3">
        <v>45132</v>
      </c>
      <c r="B26" s="1">
        <v>3</v>
      </c>
      <c r="C26" s="2" t="s">
        <v>2</v>
      </c>
      <c r="D26">
        <v>7.7</v>
      </c>
      <c r="E26">
        <v>30.2</v>
      </c>
      <c r="F26">
        <v>7.07</v>
      </c>
      <c r="G26">
        <v>13.4</v>
      </c>
      <c r="H26">
        <v>0</v>
      </c>
    </row>
    <row r="27" spans="1:8" x14ac:dyDescent="0.25">
      <c r="A27" s="3">
        <v>45132</v>
      </c>
      <c r="B27" s="1">
        <v>3</v>
      </c>
      <c r="C27" s="2" t="s">
        <v>3</v>
      </c>
      <c r="D27">
        <v>8.23</v>
      </c>
      <c r="E27">
        <v>30.25</v>
      </c>
      <c r="F27">
        <v>7.1</v>
      </c>
      <c r="G27">
        <v>13.5</v>
      </c>
      <c r="H27">
        <v>4.0999999999999996</v>
      </c>
    </row>
    <row r="28" spans="1:8" x14ac:dyDescent="0.25">
      <c r="A28" s="3">
        <v>45132</v>
      </c>
      <c r="B28" s="1">
        <v>3</v>
      </c>
      <c r="C28" s="2" t="s">
        <v>4</v>
      </c>
      <c r="D28">
        <v>8.7100000000000009</v>
      </c>
      <c r="E28">
        <v>30.11</v>
      </c>
      <c r="F28">
        <v>7.3</v>
      </c>
      <c r="G28">
        <v>13.5</v>
      </c>
      <c r="H28">
        <v>10.3</v>
      </c>
    </row>
    <row r="29" spans="1:8" x14ac:dyDescent="0.25">
      <c r="A29" s="3">
        <v>45132</v>
      </c>
      <c r="B29" s="1">
        <v>3</v>
      </c>
      <c r="C29" s="2" t="s">
        <v>5</v>
      </c>
      <c r="D29">
        <v>9.1999999999999993</v>
      </c>
      <c r="E29">
        <v>30.27</v>
      </c>
      <c r="F29">
        <v>7.34</v>
      </c>
      <c r="G29">
        <v>13</v>
      </c>
      <c r="H29">
        <v>19.399999999999999</v>
      </c>
    </row>
    <row r="30" spans="1:8" x14ac:dyDescent="0.25">
      <c r="A30" s="3">
        <v>45132</v>
      </c>
      <c r="B30" s="1">
        <v>3</v>
      </c>
      <c r="C30" s="2" t="s">
        <v>6</v>
      </c>
      <c r="D30">
        <v>7.79</v>
      </c>
      <c r="E30">
        <v>30.6</v>
      </c>
      <c r="F30">
        <v>7.34</v>
      </c>
      <c r="G30">
        <v>13.9</v>
      </c>
    </row>
    <row r="31" spans="1:8" x14ac:dyDescent="0.25">
      <c r="A31" s="3">
        <v>45132</v>
      </c>
      <c r="B31" s="1">
        <v>3</v>
      </c>
      <c r="C31" s="2" t="s">
        <v>7</v>
      </c>
      <c r="D31">
        <v>8.27</v>
      </c>
      <c r="E31">
        <v>30.36</v>
      </c>
      <c r="F31">
        <v>7.4</v>
      </c>
      <c r="G31">
        <v>14.2</v>
      </c>
    </row>
    <row r="32" spans="1:8" x14ac:dyDescent="0.25">
      <c r="A32" s="3">
        <v>45132</v>
      </c>
      <c r="B32" s="1">
        <v>3</v>
      </c>
      <c r="C32" s="2" t="s">
        <v>8</v>
      </c>
      <c r="D32">
        <v>8.74</v>
      </c>
      <c r="E32">
        <v>30.21</v>
      </c>
      <c r="F32">
        <v>7.42</v>
      </c>
      <c r="G32">
        <v>14.1</v>
      </c>
    </row>
    <row r="33" spans="1:8" x14ac:dyDescent="0.25">
      <c r="A33" s="3">
        <v>45132</v>
      </c>
      <c r="B33" s="1">
        <v>3</v>
      </c>
      <c r="C33" s="2" t="s">
        <v>9</v>
      </c>
      <c r="D33">
        <v>9.2200000000000006</v>
      </c>
      <c r="E33">
        <v>30.29</v>
      </c>
      <c r="F33">
        <v>7.56</v>
      </c>
      <c r="G33">
        <v>14.2</v>
      </c>
    </row>
    <row r="34" spans="1:8" x14ac:dyDescent="0.25">
      <c r="A34" s="3">
        <v>45132</v>
      </c>
      <c r="B34" s="1">
        <v>3</v>
      </c>
      <c r="C34" s="2" t="s">
        <v>10</v>
      </c>
      <c r="D34">
        <v>7.59</v>
      </c>
      <c r="E34">
        <v>30.26</v>
      </c>
      <c r="F34">
        <v>5.08</v>
      </c>
      <c r="G34">
        <v>14.4</v>
      </c>
    </row>
    <row r="35" spans="1:8" x14ac:dyDescent="0.25">
      <c r="A35" s="3">
        <v>45132</v>
      </c>
      <c r="B35" s="1">
        <v>3</v>
      </c>
      <c r="C35" s="2" t="s">
        <v>11</v>
      </c>
      <c r="D35">
        <v>8.14</v>
      </c>
      <c r="E35">
        <v>30.32</v>
      </c>
      <c r="F35">
        <v>5.22</v>
      </c>
      <c r="G35">
        <v>14.4</v>
      </c>
    </row>
    <row r="36" spans="1:8" x14ac:dyDescent="0.25">
      <c r="A36" s="3">
        <v>45132</v>
      </c>
      <c r="B36" s="1">
        <v>3</v>
      </c>
      <c r="C36" s="2" t="s">
        <v>12</v>
      </c>
      <c r="D36">
        <v>8.6300000000000008</v>
      </c>
      <c r="E36">
        <v>30.11</v>
      </c>
      <c r="F36">
        <v>5.74</v>
      </c>
      <c r="G36">
        <v>14.6</v>
      </c>
    </row>
    <row r="37" spans="1:8" x14ac:dyDescent="0.25">
      <c r="A37" s="3">
        <v>45132</v>
      </c>
      <c r="B37" s="1">
        <v>3</v>
      </c>
      <c r="C37" s="2" t="s">
        <v>13</v>
      </c>
      <c r="D37">
        <v>9.16</v>
      </c>
      <c r="E37">
        <v>30.23</v>
      </c>
      <c r="F37">
        <v>7.35</v>
      </c>
      <c r="G37">
        <v>14.7</v>
      </c>
    </row>
    <row r="38" spans="1:8" x14ac:dyDescent="0.25">
      <c r="A38" s="3">
        <v>45132</v>
      </c>
      <c r="B38" s="1">
        <v>4</v>
      </c>
      <c r="C38" s="2" t="s">
        <v>2</v>
      </c>
      <c r="D38">
        <v>7.87</v>
      </c>
      <c r="E38">
        <v>30.26</v>
      </c>
      <c r="F38">
        <v>7.3</v>
      </c>
      <c r="G38">
        <v>13.3</v>
      </c>
      <c r="H38">
        <v>0</v>
      </c>
    </row>
    <row r="39" spans="1:8" x14ac:dyDescent="0.25">
      <c r="A39" s="3">
        <v>45132</v>
      </c>
      <c r="B39" s="1">
        <v>4</v>
      </c>
      <c r="C39" s="2" t="s">
        <v>3</v>
      </c>
      <c r="D39">
        <v>8.23</v>
      </c>
      <c r="E39">
        <v>30.35</v>
      </c>
      <c r="F39">
        <v>7.58</v>
      </c>
      <c r="G39">
        <v>13.4</v>
      </c>
      <c r="H39">
        <v>3.1</v>
      </c>
    </row>
    <row r="40" spans="1:8" x14ac:dyDescent="0.25">
      <c r="A40" s="3">
        <v>45132</v>
      </c>
      <c r="B40" s="1">
        <v>4</v>
      </c>
      <c r="C40" s="2" t="s">
        <v>4</v>
      </c>
      <c r="D40">
        <v>8.73</v>
      </c>
      <c r="E40">
        <v>30.3</v>
      </c>
      <c r="F40">
        <v>8.1</v>
      </c>
      <c r="G40">
        <v>13.4</v>
      </c>
      <c r="H40">
        <v>9.3000000000000007</v>
      </c>
    </row>
    <row r="41" spans="1:8" x14ac:dyDescent="0.25">
      <c r="A41" s="3">
        <v>45132</v>
      </c>
      <c r="B41" s="1">
        <v>4</v>
      </c>
      <c r="C41" s="2" t="s">
        <v>5</v>
      </c>
      <c r="D41">
        <v>9.24</v>
      </c>
      <c r="E41">
        <v>30.18</v>
      </c>
      <c r="F41">
        <v>9.2899999999999991</v>
      </c>
      <c r="G41">
        <v>14.1</v>
      </c>
      <c r="H41">
        <v>18.5</v>
      </c>
    </row>
    <row r="42" spans="1:8" x14ac:dyDescent="0.25">
      <c r="A42" s="3">
        <v>45133</v>
      </c>
      <c r="B42" s="1">
        <v>4</v>
      </c>
      <c r="C42" s="2" t="s">
        <v>6</v>
      </c>
      <c r="D42">
        <v>7.79</v>
      </c>
      <c r="E42">
        <v>30.6</v>
      </c>
      <c r="F42">
        <v>7.34</v>
      </c>
      <c r="G42">
        <v>13.9</v>
      </c>
    </row>
    <row r="43" spans="1:8" x14ac:dyDescent="0.25">
      <c r="A43" s="3">
        <v>45133</v>
      </c>
      <c r="B43" s="1">
        <v>4</v>
      </c>
      <c r="C43" s="2" t="s">
        <v>7</v>
      </c>
      <c r="D43">
        <v>8.27</v>
      </c>
      <c r="E43">
        <v>30.36</v>
      </c>
      <c r="F43">
        <v>7.4</v>
      </c>
      <c r="G43">
        <v>14.2</v>
      </c>
    </row>
    <row r="44" spans="1:8" x14ac:dyDescent="0.25">
      <c r="A44" s="3">
        <v>45133</v>
      </c>
      <c r="B44" s="1">
        <v>4</v>
      </c>
      <c r="C44" s="2" t="s">
        <v>8</v>
      </c>
      <c r="D44">
        <v>8.74</v>
      </c>
      <c r="E44">
        <v>30.21</v>
      </c>
      <c r="F44">
        <v>7.42</v>
      </c>
      <c r="G44">
        <v>14.1</v>
      </c>
    </row>
    <row r="45" spans="1:8" x14ac:dyDescent="0.25">
      <c r="A45" s="3">
        <v>45133</v>
      </c>
      <c r="B45" s="1">
        <v>4</v>
      </c>
      <c r="C45" s="2" t="s">
        <v>9</v>
      </c>
      <c r="D45">
        <v>9.2200000000000006</v>
      </c>
      <c r="E45">
        <v>30.29</v>
      </c>
      <c r="F45">
        <v>7.56</v>
      </c>
      <c r="G45">
        <v>14.2</v>
      </c>
    </row>
    <row r="46" spans="1:8" x14ac:dyDescent="0.25">
      <c r="A46" s="3">
        <v>45133</v>
      </c>
      <c r="B46" s="1">
        <v>4</v>
      </c>
      <c r="C46" s="2" t="s">
        <v>10</v>
      </c>
      <c r="D46">
        <v>7.34</v>
      </c>
      <c r="E46">
        <v>30.15</v>
      </c>
      <c r="F46">
        <v>2.71</v>
      </c>
      <c r="G46">
        <v>14.5</v>
      </c>
    </row>
    <row r="47" spans="1:8" x14ac:dyDescent="0.25">
      <c r="A47" s="3">
        <v>45133</v>
      </c>
      <c r="B47" s="1">
        <v>4</v>
      </c>
      <c r="C47" s="2" t="s">
        <v>11</v>
      </c>
      <c r="D47">
        <v>7.94</v>
      </c>
      <c r="E47">
        <v>30.23</v>
      </c>
      <c r="F47">
        <v>3.87</v>
      </c>
      <c r="G47">
        <v>14.6</v>
      </c>
    </row>
    <row r="48" spans="1:8" x14ac:dyDescent="0.25">
      <c r="A48" s="3">
        <v>45133</v>
      </c>
      <c r="B48" s="1">
        <v>4</v>
      </c>
      <c r="C48" s="2" t="s">
        <v>12</v>
      </c>
      <c r="D48">
        <v>8.5500000000000007</v>
      </c>
      <c r="E48">
        <v>30.23</v>
      </c>
      <c r="F48">
        <v>3.35</v>
      </c>
      <c r="G48">
        <v>15</v>
      </c>
    </row>
    <row r="49" spans="1:8" x14ac:dyDescent="0.25">
      <c r="A49" s="3">
        <v>45133</v>
      </c>
      <c r="B49" s="1">
        <v>4</v>
      </c>
      <c r="C49" s="2" t="s">
        <v>13</v>
      </c>
      <c r="D49">
        <v>9.2100000000000009</v>
      </c>
      <c r="E49">
        <v>29.96</v>
      </c>
      <c r="F49">
        <v>8.14</v>
      </c>
      <c r="G49">
        <v>14.9</v>
      </c>
    </row>
    <row r="50" spans="1:8" x14ac:dyDescent="0.25">
      <c r="A50" s="3">
        <v>45133</v>
      </c>
      <c r="B50" s="1">
        <v>5</v>
      </c>
      <c r="C50" s="2" t="s">
        <v>2</v>
      </c>
      <c r="D50">
        <v>7.77</v>
      </c>
      <c r="E50">
        <v>30.14</v>
      </c>
      <c r="F50">
        <v>7.42</v>
      </c>
      <c r="G50">
        <v>13</v>
      </c>
      <c r="H50">
        <v>0</v>
      </c>
    </row>
    <row r="51" spans="1:8" x14ac:dyDescent="0.25">
      <c r="A51" s="3">
        <v>45133</v>
      </c>
      <c r="B51" s="1">
        <v>5</v>
      </c>
      <c r="C51" s="2" t="s">
        <v>3</v>
      </c>
      <c r="D51">
        <v>8.23</v>
      </c>
      <c r="E51">
        <v>30.17</v>
      </c>
      <c r="F51">
        <v>7.4</v>
      </c>
      <c r="G51">
        <v>13</v>
      </c>
      <c r="H51">
        <v>3.1</v>
      </c>
    </row>
    <row r="52" spans="1:8" x14ac:dyDescent="0.25">
      <c r="A52" s="3">
        <v>45133</v>
      </c>
      <c r="B52" s="1">
        <v>5</v>
      </c>
      <c r="C52" s="2" t="s">
        <v>4</v>
      </c>
      <c r="D52">
        <v>8.7100000000000009</v>
      </c>
      <c r="E52">
        <v>30.16</v>
      </c>
      <c r="F52">
        <v>7.27</v>
      </c>
      <c r="G52">
        <v>13</v>
      </c>
      <c r="H52">
        <v>9.3000000000000007</v>
      </c>
    </row>
    <row r="53" spans="1:8" x14ac:dyDescent="0.25">
      <c r="A53" s="3">
        <v>45133</v>
      </c>
      <c r="B53" s="1">
        <v>5</v>
      </c>
      <c r="C53" s="2" t="s">
        <v>5</v>
      </c>
      <c r="D53">
        <v>9.1999999999999993</v>
      </c>
      <c r="E53">
        <v>30.14</v>
      </c>
      <c r="F53">
        <v>7.41</v>
      </c>
      <c r="G53">
        <v>13.1</v>
      </c>
      <c r="H53">
        <v>18.399999999999999</v>
      </c>
    </row>
    <row r="54" spans="1:8" x14ac:dyDescent="0.25">
      <c r="A54" s="3">
        <v>45133</v>
      </c>
      <c r="B54" s="1">
        <v>5</v>
      </c>
      <c r="C54" s="2" t="s">
        <v>6</v>
      </c>
      <c r="D54">
        <v>7.8</v>
      </c>
      <c r="E54">
        <v>30.32</v>
      </c>
      <c r="F54">
        <v>7.52</v>
      </c>
      <c r="G54">
        <v>14.8</v>
      </c>
    </row>
    <row r="55" spans="1:8" x14ac:dyDescent="0.25">
      <c r="A55" s="3">
        <v>45133</v>
      </c>
      <c r="B55" s="1">
        <v>5</v>
      </c>
      <c r="C55" s="2" t="s">
        <v>7</v>
      </c>
      <c r="D55">
        <v>8.23</v>
      </c>
      <c r="E55">
        <v>30.47</v>
      </c>
      <c r="F55">
        <v>7.63</v>
      </c>
      <c r="G55">
        <v>15</v>
      </c>
    </row>
    <row r="56" spans="1:8" x14ac:dyDescent="0.25">
      <c r="A56" s="3">
        <v>45133</v>
      </c>
      <c r="B56" s="1">
        <v>5</v>
      </c>
      <c r="C56" s="2" t="s">
        <v>8</v>
      </c>
      <c r="D56">
        <v>8.6999999999999993</v>
      </c>
      <c r="E56">
        <v>30.44</v>
      </c>
      <c r="F56">
        <v>7.58</v>
      </c>
      <c r="G56">
        <v>14.6</v>
      </c>
    </row>
    <row r="57" spans="1:8" x14ac:dyDescent="0.25">
      <c r="A57" s="3">
        <v>45133</v>
      </c>
      <c r="B57" s="1">
        <v>5</v>
      </c>
      <c r="C57" s="2" t="s">
        <v>9</v>
      </c>
      <c r="D57">
        <v>9.19</v>
      </c>
      <c r="E57">
        <v>30.28</v>
      </c>
      <c r="F57">
        <v>7.59</v>
      </c>
      <c r="G57">
        <v>14.8</v>
      </c>
    </row>
    <row r="58" spans="1:8" x14ac:dyDescent="0.25">
      <c r="A58" s="3">
        <v>45133</v>
      </c>
      <c r="B58" s="1">
        <v>5</v>
      </c>
      <c r="C58" s="2" t="s">
        <v>10</v>
      </c>
      <c r="D58">
        <v>7.66</v>
      </c>
      <c r="E58">
        <v>30.2</v>
      </c>
      <c r="F58">
        <v>5.86</v>
      </c>
      <c r="G58">
        <v>15.1</v>
      </c>
    </row>
    <row r="59" spans="1:8" x14ac:dyDescent="0.25">
      <c r="A59" s="3">
        <v>45133</v>
      </c>
      <c r="B59" s="1">
        <v>5</v>
      </c>
      <c r="C59" s="2" t="s">
        <v>11</v>
      </c>
      <c r="D59">
        <v>8.15</v>
      </c>
      <c r="E59">
        <v>30.18</v>
      </c>
      <c r="F59">
        <v>5.68</v>
      </c>
      <c r="G59">
        <v>15.3</v>
      </c>
    </row>
    <row r="60" spans="1:8" x14ac:dyDescent="0.25">
      <c r="A60" s="3">
        <v>45133</v>
      </c>
      <c r="B60" s="1">
        <v>5</v>
      </c>
      <c r="C60" s="2" t="s">
        <v>12</v>
      </c>
      <c r="D60">
        <v>8.66</v>
      </c>
      <c r="E60">
        <v>30.17</v>
      </c>
      <c r="F60">
        <v>6.4</v>
      </c>
      <c r="G60">
        <v>15.5</v>
      </c>
    </row>
    <row r="61" spans="1:8" x14ac:dyDescent="0.25">
      <c r="A61" s="3">
        <v>45133</v>
      </c>
      <c r="B61" s="1">
        <v>5</v>
      </c>
      <c r="C61" s="2" t="s">
        <v>13</v>
      </c>
      <c r="D61">
        <v>9.17</v>
      </c>
      <c r="E61">
        <v>30.14</v>
      </c>
      <c r="F61">
        <v>7.43</v>
      </c>
      <c r="G61">
        <v>15.5</v>
      </c>
    </row>
    <row r="62" spans="1:8" x14ac:dyDescent="0.25">
      <c r="A62" s="3">
        <v>45133</v>
      </c>
      <c r="B62" s="1">
        <v>6</v>
      </c>
      <c r="C62" s="2" t="s">
        <v>2</v>
      </c>
      <c r="D62">
        <v>7.92</v>
      </c>
      <c r="E62">
        <v>30.19</v>
      </c>
      <c r="F62">
        <v>8.5399999999999991</v>
      </c>
      <c r="G62">
        <v>13.8</v>
      </c>
      <c r="H62">
        <v>0</v>
      </c>
    </row>
    <row r="63" spans="1:8" x14ac:dyDescent="0.25">
      <c r="A63" s="3">
        <v>45133</v>
      </c>
      <c r="B63" s="1">
        <v>6</v>
      </c>
      <c r="C63" s="2" t="s">
        <v>3</v>
      </c>
      <c r="D63">
        <v>8.32</v>
      </c>
      <c r="E63">
        <v>30.1</v>
      </c>
      <c r="F63">
        <v>8.67</v>
      </c>
      <c r="G63">
        <v>13.7</v>
      </c>
      <c r="H63">
        <v>3.1</v>
      </c>
    </row>
    <row r="64" spans="1:8" x14ac:dyDescent="0.25">
      <c r="A64" s="3">
        <v>45133</v>
      </c>
      <c r="B64" s="1">
        <v>6</v>
      </c>
      <c r="C64" s="2" t="s">
        <v>4</v>
      </c>
      <c r="D64">
        <v>8.7200000000000006</v>
      </c>
      <c r="E64">
        <v>30.09</v>
      </c>
      <c r="F64">
        <v>8.59</v>
      </c>
      <c r="G64">
        <v>13.9</v>
      </c>
      <c r="H64">
        <v>9.3000000000000007</v>
      </c>
    </row>
    <row r="65" spans="1:8" x14ac:dyDescent="0.25">
      <c r="A65" s="3">
        <v>45133</v>
      </c>
      <c r="B65" s="1">
        <v>6</v>
      </c>
      <c r="C65" s="2" t="s">
        <v>5</v>
      </c>
      <c r="D65">
        <v>9.34</v>
      </c>
      <c r="E65">
        <v>30.03</v>
      </c>
      <c r="F65">
        <v>8.6999999999999993</v>
      </c>
      <c r="G65">
        <v>14</v>
      </c>
      <c r="H65">
        <v>18.399999999999999</v>
      </c>
    </row>
    <row r="66" spans="1:8" x14ac:dyDescent="0.25">
      <c r="A66" s="3">
        <v>45134</v>
      </c>
      <c r="B66" s="1">
        <v>6</v>
      </c>
      <c r="C66" s="2" t="s">
        <v>6</v>
      </c>
      <c r="D66">
        <v>7.71</v>
      </c>
      <c r="E66">
        <v>30.28</v>
      </c>
      <c r="F66">
        <v>8.36</v>
      </c>
      <c r="G66">
        <v>15.1</v>
      </c>
    </row>
    <row r="67" spans="1:8" x14ac:dyDescent="0.25">
      <c r="A67" s="3">
        <v>45134</v>
      </c>
      <c r="B67" s="1">
        <v>6</v>
      </c>
      <c r="C67" s="2" t="s">
        <v>7</v>
      </c>
      <c r="D67">
        <v>8.1199999999999992</v>
      </c>
      <c r="E67">
        <v>30.41</v>
      </c>
      <c r="F67">
        <v>8.4</v>
      </c>
      <c r="G67">
        <v>14.4</v>
      </c>
    </row>
    <row r="68" spans="1:8" x14ac:dyDescent="0.25">
      <c r="A68" s="3">
        <v>45134</v>
      </c>
      <c r="B68" s="1">
        <v>6</v>
      </c>
      <c r="C68" s="2" t="s">
        <v>8</v>
      </c>
      <c r="D68">
        <v>8.57</v>
      </c>
      <c r="E68">
        <v>30.26</v>
      </c>
      <c r="F68">
        <v>8.35</v>
      </c>
      <c r="G68">
        <v>14.7</v>
      </c>
    </row>
    <row r="69" spans="1:8" x14ac:dyDescent="0.25">
      <c r="A69" s="3">
        <v>45134</v>
      </c>
      <c r="B69" s="1">
        <v>6</v>
      </c>
      <c r="C69" s="2" t="s">
        <v>9</v>
      </c>
      <c r="D69">
        <v>9.2100000000000009</v>
      </c>
      <c r="E69">
        <v>30.22</v>
      </c>
      <c r="F69">
        <v>8.4499999999999993</v>
      </c>
      <c r="G69">
        <v>14.9</v>
      </c>
    </row>
    <row r="70" spans="1:8" x14ac:dyDescent="0.25">
      <c r="A70" s="3">
        <v>45134</v>
      </c>
      <c r="B70" s="1">
        <v>6</v>
      </c>
      <c r="C70" s="2" t="s">
        <v>10</v>
      </c>
      <c r="D70">
        <v>7.3</v>
      </c>
      <c r="E70">
        <v>30.26</v>
      </c>
      <c r="F70">
        <v>6.2</v>
      </c>
      <c r="G70">
        <v>15.2</v>
      </c>
    </row>
    <row r="71" spans="1:8" x14ac:dyDescent="0.25">
      <c r="A71" s="3">
        <v>45134</v>
      </c>
      <c r="B71" s="1">
        <v>6</v>
      </c>
      <c r="C71" s="2" t="s">
        <v>11</v>
      </c>
      <c r="D71">
        <v>7.9</v>
      </c>
      <c r="E71">
        <v>30.23</v>
      </c>
      <c r="F71">
        <v>6.3</v>
      </c>
      <c r="G71">
        <v>15.1</v>
      </c>
    </row>
    <row r="72" spans="1:8" x14ac:dyDescent="0.25">
      <c r="A72" s="3">
        <v>45134</v>
      </c>
      <c r="B72" s="1">
        <v>6</v>
      </c>
      <c r="C72" s="2" t="s">
        <v>12</v>
      </c>
      <c r="D72">
        <v>8.5</v>
      </c>
      <c r="E72">
        <v>30.14</v>
      </c>
      <c r="F72">
        <v>7.2</v>
      </c>
      <c r="G72">
        <v>15.2</v>
      </c>
    </row>
    <row r="73" spans="1:8" x14ac:dyDescent="0.25">
      <c r="A73" s="3">
        <v>45134</v>
      </c>
      <c r="B73" s="1">
        <v>6</v>
      </c>
      <c r="C73" s="2" t="s">
        <v>13</v>
      </c>
      <c r="D73">
        <v>9.24</v>
      </c>
      <c r="E73">
        <v>30.17</v>
      </c>
      <c r="F73">
        <v>8.02</v>
      </c>
      <c r="G73">
        <v>15.2</v>
      </c>
    </row>
    <row r="74" spans="1:8" x14ac:dyDescent="0.25">
      <c r="A74" s="3">
        <v>45134</v>
      </c>
      <c r="B74" s="1">
        <v>7</v>
      </c>
      <c r="C74" s="2" t="s">
        <v>2</v>
      </c>
      <c r="D74">
        <v>7.75</v>
      </c>
      <c r="E74">
        <v>30.32</v>
      </c>
      <c r="F74">
        <v>9.16</v>
      </c>
      <c r="G74">
        <v>13.2</v>
      </c>
      <c r="H74">
        <v>0</v>
      </c>
    </row>
    <row r="75" spans="1:8" x14ac:dyDescent="0.25">
      <c r="A75" s="3">
        <v>45134</v>
      </c>
      <c r="B75" s="1">
        <v>7</v>
      </c>
      <c r="C75" s="2" t="s">
        <v>3</v>
      </c>
      <c r="D75">
        <v>8.1999999999999993</v>
      </c>
      <c r="E75">
        <v>30.28</v>
      </c>
      <c r="F75">
        <v>9.36</v>
      </c>
      <c r="G75">
        <v>13.2</v>
      </c>
      <c r="H75">
        <v>3.1</v>
      </c>
    </row>
    <row r="76" spans="1:8" x14ac:dyDescent="0.25">
      <c r="A76" s="3">
        <v>45134</v>
      </c>
      <c r="B76" s="1">
        <v>7</v>
      </c>
      <c r="C76" s="2" t="s">
        <v>4</v>
      </c>
      <c r="D76">
        <v>8.7200000000000006</v>
      </c>
      <c r="E76">
        <v>30.29</v>
      </c>
      <c r="F76">
        <v>9.35</v>
      </c>
      <c r="G76">
        <v>13</v>
      </c>
      <c r="H76">
        <v>9.3000000000000007</v>
      </c>
    </row>
    <row r="77" spans="1:8" x14ac:dyDescent="0.25">
      <c r="A77" s="3">
        <v>45134</v>
      </c>
      <c r="B77" s="1">
        <v>7</v>
      </c>
      <c r="C77" s="2" t="s">
        <v>5</v>
      </c>
      <c r="D77">
        <v>9.19</v>
      </c>
      <c r="E77">
        <v>30.27</v>
      </c>
      <c r="F77">
        <v>9.31</v>
      </c>
      <c r="G77">
        <v>13.3</v>
      </c>
      <c r="H77">
        <v>18.3</v>
      </c>
    </row>
    <row r="78" spans="1:8" x14ac:dyDescent="0.25">
      <c r="A78" s="3">
        <v>45134</v>
      </c>
      <c r="B78" s="1">
        <v>7</v>
      </c>
      <c r="C78" s="2" t="s">
        <v>6</v>
      </c>
      <c r="D78">
        <v>7.7</v>
      </c>
      <c r="E78">
        <v>30.38</v>
      </c>
      <c r="F78">
        <v>8.1</v>
      </c>
      <c r="G78">
        <v>15</v>
      </c>
    </row>
    <row r="79" spans="1:8" x14ac:dyDescent="0.25">
      <c r="A79" s="3">
        <v>45134</v>
      </c>
      <c r="B79" s="1">
        <v>7</v>
      </c>
      <c r="C79" s="2" t="s">
        <v>7</v>
      </c>
      <c r="D79">
        <v>8.15</v>
      </c>
      <c r="E79">
        <v>30.46</v>
      </c>
      <c r="F79">
        <v>8.01</v>
      </c>
      <c r="G79">
        <v>15.1</v>
      </c>
    </row>
    <row r="80" spans="1:8" x14ac:dyDescent="0.25">
      <c r="A80" s="3">
        <v>45134</v>
      </c>
      <c r="B80" s="1">
        <v>7</v>
      </c>
      <c r="C80" s="2" t="s">
        <v>8</v>
      </c>
      <c r="D80">
        <v>8.65</v>
      </c>
      <c r="E80">
        <v>30.42</v>
      </c>
      <c r="F80">
        <v>7.88</v>
      </c>
      <c r="G80">
        <v>15.2</v>
      </c>
    </row>
    <row r="81" spans="1:8" x14ac:dyDescent="0.25">
      <c r="A81" s="3">
        <v>45134</v>
      </c>
      <c r="B81" s="1">
        <v>7</v>
      </c>
      <c r="C81" s="2" t="s">
        <v>9</v>
      </c>
      <c r="D81">
        <v>9.1300000000000008</v>
      </c>
      <c r="E81">
        <v>30.28</v>
      </c>
      <c r="F81">
        <v>8.1</v>
      </c>
      <c r="G81">
        <v>15.2</v>
      </c>
    </row>
    <row r="82" spans="1:8" x14ac:dyDescent="0.25">
      <c r="A82" s="3">
        <v>45134</v>
      </c>
      <c r="B82" s="1">
        <v>7</v>
      </c>
      <c r="C82" s="2" t="s">
        <v>10</v>
      </c>
      <c r="D82">
        <v>7.57</v>
      </c>
      <c r="E82">
        <v>30.32</v>
      </c>
      <c r="F82">
        <v>4.38</v>
      </c>
      <c r="G82">
        <v>15.4</v>
      </c>
    </row>
    <row r="83" spans="1:8" x14ac:dyDescent="0.25">
      <c r="A83" s="3">
        <v>45134</v>
      </c>
      <c r="B83" s="1">
        <v>7</v>
      </c>
      <c r="C83" s="2" t="s">
        <v>11</v>
      </c>
      <c r="D83">
        <v>8.11</v>
      </c>
      <c r="E83">
        <v>30.28</v>
      </c>
      <c r="F83">
        <v>4.93</v>
      </c>
      <c r="G83">
        <v>15.3</v>
      </c>
    </row>
    <row r="84" spans="1:8" x14ac:dyDescent="0.25">
      <c r="A84" s="3">
        <v>45134</v>
      </c>
      <c r="B84" s="1">
        <v>7</v>
      </c>
      <c r="C84" s="2" t="s">
        <v>12</v>
      </c>
      <c r="D84">
        <v>8.65</v>
      </c>
      <c r="E84">
        <v>30.3</v>
      </c>
      <c r="F84">
        <v>6.87</v>
      </c>
      <c r="G84">
        <v>15.4</v>
      </c>
    </row>
    <row r="85" spans="1:8" x14ac:dyDescent="0.25">
      <c r="A85" s="3">
        <v>45134</v>
      </c>
      <c r="B85" s="1">
        <v>7</v>
      </c>
      <c r="C85" s="2" t="s">
        <v>13</v>
      </c>
      <c r="D85">
        <v>9.15</v>
      </c>
      <c r="E85">
        <v>30.22</v>
      </c>
      <c r="F85">
        <v>8.75</v>
      </c>
      <c r="G85">
        <v>15.5</v>
      </c>
    </row>
    <row r="86" spans="1:8" x14ac:dyDescent="0.25">
      <c r="A86" s="3">
        <v>45134</v>
      </c>
      <c r="B86" s="1">
        <v>8</v>
      </c>
      <c r="C86" s="2" t="s">
        <v>2</v>
      </c>
      <c r="D86">
        <v>7.87</v>
      </c>
      <c r="E86">
        <v>29.95</v>
      </c>
      <c r="F86">
        <v>9.16</v>
      </c>
      <c r="G86">
        <v>14.1</v>
      </c>
      <c r="H86">
        <v>0</v>
      </c>
    </row>
    <row r="87" spans="1:8" x14ac:dyDescent="0.25">
      <c r="A87" s="3">
        <v>45134</v>
      </c>
      <c r="B87" s="1">
        <v>8</v>
      </c>
      <c r="C87" s="2" t="s">
        <v>3</v>
      </c>
      <c r="D87">
        <v>8.24</v>
      </c>
      <c r="E87">
        <v>29.96</v>
      </c>
      <c r="F87">
        <v>9.36</v>
      </c>
      <c r="G87">
        <v>14</v>
      </c>
      <c r="H87">
        <v>3.5</v>
      </c>
    </row>
    <row r="88" spans="1:8" x14ac:dyDescent="0.25">
      <c r="A88" s="3">
        <v>45134</v>
      </c>
      <c r="B88" s="1">
        <v>8</v>
      </c>
      <c r="C88" s="2" t="s">
        <v>4</v>
      </c>
      <c r="D88">
        <v>8.7200000000000006</v>
      </c>
      <c r="E88">
        <v>29.95</v>
      </c>
      <c r="F88">
        <v>9.35</v>
      </c>
      <c r="G88">
        <v>14.1</v>
      </c>
      <c r="H88">
        <v>9.3000000000000007</v>
      </c>
    </row>
    <row r="89" spans="1:8" x14ac:dyDescent="0.25">
      <c r="A89" s="3">
        <v>45134</v>
      </c>
      <c r="B89" s="1">
        <v>8</v>
      </c>
      <c r="C89" s="2" t="s">
        <v>5</v>
      </c>
      <c r="D89">
        <v>9.2100000000000009</v>
      </c>
      <c r="E89">
        <v>29.91</v>
      </c>
      <c r="F89">
        <v>9.31</v>
      </c>
      <c r="G89">
        <v>14.1</v>
      </c>
      <c r="H89">
        <v>18.3</v>
      </c>
    </row>
    <row r="90" spans="1:8" x14ac:dyDescent="0.25">
      <c r="A90" s="3">
        <v>45135</v>
      </c>
      <c r="B90" s="1">
        <v>8</v>
      </c>
      <c r="C90" s="2" t="s">
        <v>6</v>
      </c>
      <c r="D90">
        <v>7.81</v>
      </c>
      <c r="E90">
        <v>30.09</v>
      </c>
      <c r="F90">
        <v>8.91</v>
      </c>
      <c r="G90">
        <v>15</v>
      </c>
    </row>
    <row r="91" spans="1:8" x14ac:dyDescent="0.25">
      <c r="A91" s="3">
        <v>45135</v>
      </c>
      <c r="B91" s="1">
        <v>8</v>
      </c>
      <c r="C91" s="2" t="s">
        <v>7</v>
      </c>
      <c r="D91">
        <v>8.18</v>
      </c>
      <c r="E91">
        <v>30.12</v>
      </c>
      <c r="F91">
        <v>9.0299999999999994</v>
      </c>
      <c r="G91">
        <v>15.1</v>
      </c>
    </row>
    <row r="92" spans="1:8" x14ac:dyDescent="0.25">
      <c r="A92" s="3">
        <v>45135</v>
      </c>
      <c r="B92" s="1">
        <v>8</v>
      </c>
      <c r="C92" s="2" t="s">
        <v>8</v>
      </c>
      <c r="D92">
        <v>8.6199999999999992</v>
      </c>
      <c r="E92">
        <v>30.1</v>
      </c>
      <c r="F92">
        <v>9.0500000000000007</v>
      </c>
      <c r="G92">
        <v>15.2</v>
      </c>
    </row>
    <row r="93" spans="1:8" x14ac:dyDescent="0.25">
      <c r="A93" s="3">
        <v>45135</v>
      </c>
      <c r="B93" s="1">
        <v>8</v>
      </c>
      <c r="C93" s="2" t="s">
        <v>9</v>
      </c>
      <c r="D93">
        <v>9.09</v>
      </c>
      <c r="E93">
        <v>30.15</v>
      </c>
      <c r="F93">
        <v>9.06</v>
      </c>
      <c r="G93">
        <v>15.2</v>
      </c>
    </row>
    <row r="94" spans="1:8" x14ac:dyDescent="0.25">
      <c r="A94" s="3">
        <v>45135</v>
      </c>
      <c r="B94" s="1">
        <v>8</v>
      </c>
      <c r="C94" s="2" t="s">
        <v>10</v>
      </c>
      <c r="D94">
        <v>7.47</v>
      </c>
      <c r="E94">
        <v>30.05</v>
      </c>
      <c r="F94">
        <v>4.38</v>
      </c>
      <c r="G94">
        <v>15.3</v>
      </c>
    </row>
    <row r="95" spans="1:8" x14ac:dyDescent="0.25">
      <c r="A95" s="3">
        <v>45135</v>
      </c>
      <c r="B95" s="1">
        <v>8</v>
      </c>
      <c r="C95" s="2" t="s">
        <v>11</v>
      </c>
      <c r="D95">
        <v>8.0500000000000007</v>
      </c>
      <c r="E95">
        <v>30.06</v>
      </c>
      <c r="F95">
        <v>4.93</v>
      </c>
      <c r="G95">
        <v>15.2</v>
      </c>
    </row>
    <row r="96" spans="1:8" x14ac:dyDescent="0.25">
      <c r="A96" s="3">
        <v>45135</v>
      </c>
      <c r="B96" s="1">
        <v>8</v>
      </c>
      <c r="C96" s="2" t="s">
        <v>12</v>
      </c>
      <c r="D96">
        <v>8.65</v>
      </c>
      <c r="E96">
        <v>30.09</v>
      </c>
      <c r="F96">
        <v>6.87</v>
      </c>
      <c r="G96">
        <v>15.2</v>
      </c>
    </row>
    <row r="97" spans="1:7" x14ac:dyDescent="0.25">
      <c r="A97" s="3">
        <v>45135</v>
      </c>
      <c r="B97" s="1">
        <v>8</v>
      </c>
      <c r="C97" s="2" t="s">
        <v>13</v>
      </c>
      <c r="D97">
        <v>9.18</v>
      </c>
      <c r="E97">
        <v>30.01</v>
      </c>
      <c r="F97">
        <v>8.75</v>
      </c>
      <c r="G97">
        <v>15.2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8EB0-C78F-42EC-876B-818669C2FFC9}">
  <dimension ref="A1:T113"/>
  <sheetViews>
    <sheetView workbookViewId="0">
      <selection activeCell="M1" sqref="M1"/>
    </sheetView>
  </sheetViews>
  <sheetFormatPr defaultColWidth="8.85546875" defaultRowHeight="15" x14ac:dyDescent="0.25"/>
  <cols>
    <col min="1" max="1" width="16.42578125" customWidth="1"/>
    <col min="2" max="3" width="9.85546875" customWidth="1"/>
    <col min="5" max="5" width="14.42578125" style="6" customWidth="1"/>
    <col min="6" max="6" width="12.7109375" customWidth="1"/>
    <col min="7" max="7" width="13.42578125" bestFit="1" customWidth="1"/>
    <col min="8" max="8" width="11.140625" customWidth="1"/>
    <col min="9" max="9" width="10.7109375" customWidth="1"/>
    <col min="10" max="10" width="9.85546875" customWidth="1"/>
    <col min="11" max="11" width="15.140625" bestFit="1" customWidth="1"/>
    <col min="13" max="13" width="17" style="7" bestFit="1" customWidth="1"/>
    <col min="14" max="14" width="17.85546875" style="7" bestFit="1" customWidth="1"/>
    <col min="15" max="15" width="17.140625" style="6" bestFit="1" customWidth="1"/>
    <col min="16" max="16" width="18" style="6" bestFit="1" customWidth="1"/>
    <col min="17" max="17" width="16.85546875" style="6" bestFit="1" customWidth="1"/>
    <col min="18" max="18" width="17.7109375" style="6" bestFit="1" customWidth="1"/>
    <col min="19" max="19" width="22.42578125" style="7" bestFit="1" customWidth="1"/>
    <col min="20" max="20" width="24.42578125" style="7" bestFit="1" customWidth="1"/>
  </cols>
  <sheetData>
    <row r="1" spans="1:20" x14ac:dyDescent="0.25">
      <c r="A1" t="s">
        <v>14</v>
      </c>
      <c r="B1" t="s">
        <v>59</v>
      </c>
      <c r="C1" t="s">
        <v>1</v>
      </c>
      <c r="D1" t="s">
        <v>32</v>
      </c>
      <c r="E1" s="6" t="s">
        <v>33</v>
      </c>
      <c r="F1" t="s">
        <v>63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s="7" t="s">
        <v>64</v>
      </c>
      <c r="N1" s="7" t="s">
        <v>40</v>
      </c>
      <c r="O1" s="6" t="s">
        <v>41</v>
      </c>
      <c r="P1" s="6" t="s">
        <v>42</v>
      </c>
      <c r="Q1" s="6" t="s">
        <v>43</v>
      </c>
      <c r="R1" s="6" t="s">
        <v>44</v>
      </c>
    </row>
    <row r="2" spans="1:20" x14ac:dyDescent="0.25">
      <c r="A2" t="s">
        <v>2</v>
      </c>
      <c r="B2" t="s">
        <v>45</v>
      </c>
      <c r="C2" s="8" t="s">
        <v>46</v>
      </c>
      <c r="D2" s="3">
        <v>45138</v>
      </c>
      <c r="E2" s="6">
        <f t="shared" ref="E2:E65" si="0" xml:space="preserve"> 303.5/(303.5-60)</f>
        <v>1.2464065708418892</v>
      </c>
      <c r="F2">
        <v>492.2</v>
      </c>
      <c r="G2">
        <v>1.528</v>
      </c>
      <c r="H2">
        <v>0.50570000000000004</v>
      </c>
      <c r="I2">
        <v>3.8670000000000002E-3</v>
      </c>
      <c r="J2">
        <v>4.2789999999999999</v>
      </c>
      <c r="K2">
        <v>1.061E-2</v>
      </c>
      <c r="M2" s="7">
        <f t="shared" ref="M2:R33" si="1">$E2*F2</f>
        <v>613.48131416837782</v>
      </c>
      <c r="N2" s="7">
        <f t="shared" si="1"/>
        <v>1.9045092402464068</v>
      </c>
      <c r="O2" s="6">
        <f t="shared" si="1"/>
        <v>0.63030780287474342</v>
      </c>
      <c r="P2" s="6">
        <f t="shared" si="1"/>
        <v>4.819854209445586E-3</v>
      </c>
      <c r="Q2" s="6">
        <f t="shared" si="1"/>
        <v>5.333373716632444</v>
      </c>
      <c r="R2" s="6">
        <f t="shared" si="1"/>
        <v>1.3224373716632444E-2</v>
      </c>
    </row>
    <row r="3" spans="1:20" x14ac:dyDescent="0.25">
      <c r="A3" t="s">
        <v>3</v>
      </c>
      <c r="B3" t="s">
        <v>45</v>
      </c>
      <c r="C3" s="8" t="s">
        <v>46</v>
      </c>
      <c r="D3" s="3">
        <v>45138</v>
      </c>
      <c r="E3" s="6">
        <f t="shared" si="0"/>
        <v>1.2464065708418892</v>
      </c>
      <c r="F3">
        <v>274.5</v>
      </c>
      <c r="G3">
        <v>1.492</v>
      </c>
      <c r="H3">
        <v>0.4743</v>
      </c>
      <c r="I3">
        <v>7.169E-3</v>
      </c>
      <c r="J3">
        <v>3.93</v>
      </c>
      <c r="K3">
        <v>5.7299999999999997E-2</v>
      </c>
      <c r="M3" s="7">
        <f t="shared" si="1"/>
        <v>342.13860369609858</v>
      </c>
      <c r="N3" s="7">
        <f t="shared" si="1"/>
        <v>1.8596386036960988</v>
      </c>
      <c r="O3" s="6">
        <f t="shared" si="1"/>
        <v>0.5911706365503081</v>
      </c>
      <c r="P3" s="6">
        <f t="shared" si="1"/>
        <v>8.9354887063655044E-3</v>
      </c>
      <c r="Q3" s="6">
        <f t="shared" si="1"/>
        <v>4.8983778234086248</v>
      </c>
      <c r="R3" s="6">
        <f t="shared" si="1"/>
        <v>7.1419096509240249E-2</v>
      </c>
    </row>
    <row r="4" spans="1:20" x14ac:dyDescent="0.25">
      <c r="A4" t="s">
        <v>4</v>
      </c>
      <c r="B4" t="s">
        <v>45</v>
      </c>
      <c r="C4" s="8" t="s">
        <v>46</v>
      </c>
      <c r="D4" s="3">
        <v>45138</v>
      </c>
      <c r="E4" s="6">
        <f t="shared" si="0"/>
        <v>1.2464065708418892</v>
      </c>
      <c r="F4">
        <v>215.8</v>
      </c>
      <c r="G4">
        <v>0.65329999999999999</v>
      </c>
      <c r="H4">
        <v>0.47660000000000002</v>
      </c>
      <c r="I4">
        <v>5.94E-3</v>
      </c>
      <c r="J4">
        <v>3.9740000000000002</v>
      </c>
      <c r="K4">
        <v>1.7479999999999999E-2</v>
      </c>
      <c r="M4" s="7">
        <f t="shared" si="1"/>
        <v>268.9745379876797</v>
      </c>
      <c r="N4" s="7">
        <f t="shared" si="1"/>
        <v>0.81427741273100618</v>
      </c>
      <c r="O4" s="6">
        <f t="shared" si="1"/>
        <v>0.59403737166324444</v>
      </c>
      <c r="P4" s="6">
        <f t="shared" si="1"/>
        <v>7.4036550308008223E-3</v>
      </c>
      <c r="Q4" s="6">
        <f t="shared" si="1"/>
        <v>4.9532197125256676</v>
      </c>
      <c r="R4" s="6">
        <f t="shared" si="1"/>
        <v>2.1787186858316224E-2</v>
      </c>
    </row>
    <row r="5" spans="1:20" x14ac:dyDescent="0.25">
      <c r="A5" t="s">
        <v>5</v>
      </c>
      <c r="B5" t="s">
        <v>45</v>
      </c>
      <c r="C5" s="8" t="s">
        <v>46</v>
      </c>
      <c r="D5" s="3">
        <v>45138</v>
      </c>
      <c r="E5" s="6">
        <f t="shared" si="0"/>
        <v>1.2464065708418892</v>
      </c>
      <c r="F5">
        <v>148.6</v>
      </c>
      <c r="G5">
        <v>2.5329999999999999</v>
      </c>
      <c r="H5">
        <v>0.46410000000000001</v>
      </c>
      <c r="I5">
        <v>5.2490000000000002E-3</v>
      </c>
      <c r="J5">
        <v>3.7549999999999999</v>
      </c>
      <c r="K5">
        <v>2.2550000000000001E-2</v>
      </c>
      <c r="M5" s="7">
        <f t="shared" si="1"/>
        <v>185.21601642710473</v>
      </c>
      <c r="N5" s="7">
        <f t="shared" si="1"/>
        <v>3.1571478439425054</v>
      </c>
      <c r="O5" s="6">
        <f t="shared" si="1"/>
        <v>0.5784572895277208</v>
      </c>
      <c r="P5" s="6">
        <f t="shared" si="1"/>
        <v>6.5423880903490769E-3</v>
      </c>
      <c r="Q5" s="6">
        <f t="shared" si="1"/>
        <v>4.6802566735112938</v>
      </c>
      <c r="R5" s="6">
        <f t="shared" si="1"/>
        <v>2.8106468172484602E-2</v>
      </c>
    </row>
    <row r="6" spans="1:20" s="12" customFormat="1" x14ac:dyDescent="0.25">
      <c r="A6" s="12" t="s">
        <v>57</v>
      </c>
      <c r="B6" s="12" t="s">
        <v>48</v>
      </c>
      <c r="C6" s="13" t="s">
        <v>46</v>
      </c>
      <c r="D6" s="14">
        <v>45138</v>
      </c>
      <c r="E6" s="15">
        <f t="shared" si="0"/>
        <v>1.2464065708418892</v>
      </c>
      <c r="F6" s="12">
        <v>408.5</v>
      </c>
      <c r="G6" s="12">
        <v>0.4592</v>
      </c>
      <c r="H6" s="12">
        <v>4.0939999999999997E-2</v>
      </c>
      <c r="I6" s="12">
        <v>4.7930000000000004E-3</v>
      </c>
      <c r="J6" s="12">
        <v>8.8770000000000002E-2</v>
      </c>
      <c r="K6" s="12">
        <v>2.127E-3</v>
      </c>
      <c r="M6" s="16">
        <f t="shared" si="1"/>
        <v>509.15708418891177</v>
      </c>
      <c r="N6" s="16">
        <f t="shared" si="1"/>
        <v>0.57234989733059549</v>
      </c>
      <c r="O6" s="15">
        <f t="shared" si="1"/>
        <v>5.1027885010266942E-2</v>
      </c>
      <c r="P6" s="15">
        <f t="shared" si="1"/>
        <v>5.9740266940451758E-3</v>
      </c>
      <c r="Q6" s="15">
        <f t="shared" si="1"/>
        <v>0.11064351129363451</v>
      </c>
      <c r="R6" s="15">
        <f t="shared" si="1"/>
        <v>2.6511067761806981E-3</v>
      </c>
      <c r="S6" s="16"/>
      <c r="T6" s="16"/>
    </row>
    <row r="7" spans="1:20" s="12" customFormat="1" x14ac:dyDescent="0.25">
      <c r="A7" s="12" t="s">
        <v>57</v>
      </c>
      <c r="B7" s="12" t="s">
        <v>48</v>
      </c>
      <c r="C7" s="13" t="s">
        <v>46</v>
      </c>
      <c r="D7" s="14">
        <v>45138</v>
      </c>
      <c r="E7" s="15">
        <f t="shared" si="0"/>
        <v>1.2464065708418892</v>
      </c>
      <c r="F7" s="12">
        <v>408.7</v>
      </c>
      <c r="G7" s="12">
        <v>0.60199999999999998</v>
      </c>
      <c r="H7" s="12">
        <v>4.9889999999999997E-2</v>
      </c>
      <c r="I7" s="12">
        <v>4.9630000000000004E-3</v>
      </c>
      <c r="J7" s="12">
        <v>0.1099</v>
      </c>
      <c r="K7" s="12">
        <v>6.7690000000000003E-4</v>
      </c>
      <c r="M7" s="16">
        <f t="shared" si="1"/>
        <v>509.40636550308011</v>
      </c>
      <c r="N7" s="16">
        <f t="shared" si="1"/>
        <v>0.75033675564681723</v>
      </c>
      <c r="O7" s="15">
        <f t="shared" si="1"/>
        <v>6.2183223819301851E-2</v>
      </c>
      <c r="P7" s="15">
        <f t="shared" si="1"/>
        <v>6.1859158110882965E-3</v>
      </c>
      <c r="Q7" s="15">
        <f t="shared" si="1"/>
        <v>0.13698008213552362</v>
      </c>
      <c r="R7" s="15">
        <f t="shared" si="1"/>
        <v>8.4369260780287482E-4</v>
      </c>
      <c r="S7" s="16"/>
      <c r="T7" s="16"/>
    </row>
    <row r="8" spans="1:20" x14ac:dyDescent="0.25">
      <c r="A8" t="s">
        <v>6</v>
      </c>
      <c r="B8" t="s">
        <v>49</v>
      </c>
      <c r="C8" s="8" t="s">
        <v>46</v>
      </c>
      <c r="D8" s="3">
        <v>45138</v>
      </c>
      <c r="E8" s="6">
        <f t="shared" si="0"/>
        <v>1.2464065708418892</v>
      </c>
      <c r="F8">
        <v>441.2</v>
      </c>
      <c r="G8">
        <v>0.40010000000000001</v>
      </c>
      <c r="H8">
        <v>0.46450000000000002</v>
      </c>
      <c r="I8">
        <v>5.7369999999999999E-3</v>
      </c>
      <c r="J8">
        <v>3.544</v>
      </c>
      <c r="K8">
        <v>4.8939999999999999E-3</v>
      </c>
      <c r="M8" s="7">
        <f t="shared" si="1"/>
        <v>549.91457905544155</v>
      </c>
      <c r="N8" s="7">
        <f t="shared" si="1"/>
        <v>0.49868726899383992</v>
      </c>
      <c r="O8" s="6">
        <f t="shared" si="1"/>
        <v>0.5789558521560576</v>
      </c>
      <c r="P8" s="6">
        <f t="shared" si="1"/>
        <v>7.1506344969199187E-3</v>
      </c>
      <c r="Q8" s="6">
        <f t="shared" si="1"/>
        <v>4.4172648870636557</v>
      </c>
      <c r="R8" s="6">
        <f t="shared" si="1"/>
        <v>6.0999137577002057E-3</v>
      </c>
    </row>
    <row r="9" spans="1:20" x14ac:dyDescent="0.25">
      <c r="A9" t="s">
        <v>7</v>
      </c>
      <c r="B9" t="s">
        <v>49</v>
      </c>
      <c r="C9" s="8" t="s">
        <v>46</v>
      </c>
      <c r="D9" s="3">
        <v>45138</v>
      </c>
      <c r="E9" s="6">
        <f t="shared" si="0"/>
        <v>1.2464065708418892</v>
      </c>
      <c r="F9">
        <v>242.1</v>
      </c>
      <c r="G9">
        <v>4.7729999999999997</v>
      </c>
      <c r="H9">
        <v>0.43580000000000002</v>
      </c>
      <c r="I9">
        <v>4.6719999999999999E-3</v>
      </c>
      <c r="J9">
        <v>3.2509999999999999</v>
      </c>
      <c r="K9">
        <v>2.988E-2</v>
      </c>
      <c r="M9" s="7">
        <f t="shared" si="1"/>
        <v>301.75503080082137</v>
      </c>
      <c r="N9" s="7">
        <f t="shared" si="1"/>
        <v>5.949098562628337</v>
      </c>
      <c r="O9" s="6">
        <f t="shared" si="1"/>
        <v>0.54318398357289532</v>
      </c>
      <c r="P9" s="6">
        <f t="shared" si="1"/>
        <v>5.8232114989733063E-3</v>
      </c>
      <c r="Q9" s="6">
        <f t="shared" si="1"/>
        <v>4.052067761806982</v>
      </c>
      <c r="R9" s="6">
        <f t="shared" si="1"/>
        <v>3.7242628336755651E-2</v>
      </c>
    </row>
    <row r="10" spans="1:20" x14ac:dyDescent="0.25">
      <c r="A10" t="s">
        <v>8</v>
      </c>
      <c r="B10" t="s">
        <v>49</v>
      </c>
      <c r="C10" s="8" t="s">
        <v>46</v>
      </c>
      <c r="D10" s="3">
        <v>45138</v>
      </c>
      <c r="E10" s="6">
        <f t="shared" si="0"/>
        <v>1.2464065708418892</v>
      </c>
      <c r="F10">
        <v>129.30000000000001</v>
      </c>
      <c r="G10">
        <v>0.60550000000000004</v>
      </c>
      <c r="H10">
        <v>0.43409999999999999</v>
      </c>
      <c r="I10">
        <v>4.8529999999999997E-3</v>
      </c>
      <c r="J10">
        <v>3.3330000000000002</v>
      </c>
      <c r="K10">
        <v>1.37E-2</v>
      </c>
      <c r="M10" s="7">
        <f t="shared" si="1"/>
        <v>161.1603696098563</v>
      </c>
      <c r="N10" s="7">
        <f t="shared" si="1"/>
        <v>0.75469917864476399</v>
      </c>
      <c r="O10" s="6">
        <f t="shared" si="1"/>
        <v>0.54106509240246414</v>
      </c>
      <c r="P10" s="6">
        <f t="shared" si="1"/>
        <v>6.0488110882956879E-3</v>
      </c>
      <c r="Q10" s="6">
        <f t="shared" si="1"/>
        <v>4.1542731006160167</v>
      </c>
      <c r="R10" s="6">
        <f t="shared" si="1"/>
        <v>1.7075770020533884E-2</v>
      </c>
    </row>
    <row r="11" spans="1:20" x14ac:dyDescent="0.25">
      <c r="A11" t="s">
        <v>9</v>
      </c>
      <c r="B11" t="s">
        <v>49</v>
      </c>
      <c r="C11" s="8" t="s">
        <v>46</v>
      </c>
      <c r="D11" s="3">
        <v>45138</v>
      </c>
      <c r="E11" s="6">
        <f t="shared" si="0"/>
        <v>1.2464065708418892</v>
      </c>
      <c r="F11">
        <v>101.7</v>
      </c>
      <c r="G11">
        <v>0.83650000000000002</v>
      </c>
      <c r="H11">
        <v>0.44440000000000002</v>
      </c>
      <c r="I11">
        <v>5.64E-3</v>
      </c>
      <c r="J11">
        <v>3.5</v>
      </c>
      <c r="K11">
        <v>4.0410000000000003E-3</v>
      </c>
      <c r="M11" s="7">
        <f t="shared" si="1"/>
        <v>126.75954825462014</v>
      </c>
      <c r="N11" s="7">
        <f t="shared" si="1"/>
        <v>1.0426190965092403</v>
      </c>
      <c r="O11" s="6">
        <f t="shared" si="1"/>
        <v>0.55390308008213562</v>
      </c>
      <c r="P11" s="6">
        <f t="shared" si="1"/>
        <v>7.029733059548255E-3</v>
      </c>
      <c r="Q11" s="6">
        <f t="shared" si="1"/>
        <v>4.362422997946612</v>
      </c>
      <c r="R11" s="6">
        <f t="shared" si="1"/>
        <v>5.0367289527720746E-3</v>
      </c>
    </row>
    <row r="12" spans="1:20" x14ac:dyDescent="0.25">
      <c r="A12" t="s">
        <v>10</v>
      </c>
      <c r="B12" t="s">
        <v>49</v>
      </c>
      <c r="C12" s="8" t="s">
        <v>46</v>
      </c>
      <c r="D12" s="3">
        <v>45138</v>
      </c>
      <c r="E12" s="6">
        <f t="shared" si="0"/>
        <v>1.2464065708418892</v>
      </c>
      <c r="F12">
        <v>636.4</v>
      </c>
      <c r="G12">
        <v>2.7250000000000001</v>
      </c>
      <c r="H12">
        <v>0.4783</v>
      </c>
      <c r="I12">
        <v>4.8599999999999997E-3</v>
      </c>
      <c r="J12">
        <v>3.669</v>
      </c>
      <c r="K12">
        <v>1.302E-2</v>
      </c>
      <c r="M12" s="7">
        <f t="shared" si="1"/>
        <v>793.2131416837783</v>
      </c>
      <c r="N12" s="7">
        <f t="shared" si="1"/>
        <v>3.3964579055441484</v>
      </c>
      <c r="O12" s="6">
        <f t="shared" si="1"/>
        <v>0.59615626283367562</v>
      </c>
      <c r="P12" s="6">
        <f t="shared" si="1"/>
        <v>6.0575359342915809E-3</v>
      </c>
      <c r="Q12" s="6">
        <f t="shared" si="1"/>
        <v>4.5730657084188913</v>
      </c>
      <c r="R12" s="6">
        <f t="shared" si="1"/>
        <v>1.6228213552361398E-2</v>
      </c>
    </row>
    <row r="13" spans="1:20" x14ac:dyDescent="0.25">
      <c r="A13" t="s">
        <v>11</v>
      </c>
      <c r="B13" t="s">
        <v>49</v>
      </c>
      <c r="C13" s="8" t="s">
        <v>46</v>
      </c>
      <c r="D13" s="3">
        <v>45138</v>
      </c>
      <c r="E13" s="6">
        <f t="shared" si="0"/>
        <v>1.2464065708418892</v>
      </c>
      <c r="F13">
        <v>291.10000000000002</v>
      </c>
      <c r="G13">
        <v>0.88770000000000004</v>
      </c>
      <c r="H13">
        <v>0.45290000000000002</v>
      </c>
      <c r="I13">
        <v>7.9480000000000002E-3</v>
      </c>
      <c r="J13">
        <v>3.4580000000000002</v>
      </c>
      <c r="K13">
        <v>1.2E-2</v>
      </c>
      <c r="M13" s="7">
        <f t="shared" si="1"/>
        <v>362.82895277207399</v>
      </c>
      <c r="N13" s="7">
        <f t="shared" si="1"/>
        <v>1.1064351129363452</v>
      </c>
      <c r="O13" s="6">
        <f t="shared" si="1"/>
        <v>0.56449753593429164</v>
      </c>
      <c r="P13" s="6">
        <f t="shared" si="1"/>
        <v>9.9064394250513357E-3</v>
      </c>
      <c r="Q13" s="6">
        <f t="shared" si="1"/>
        <v>4.3100739219712532</v>
      </c>
      <c r="R13" s="6">
        <f t="shared" si="1"/>
        <v>1.495687885010267E-2</v>
      </c>
    </row>
    <row r="14" spans="1:20" x14ac:dyDescent="0.25">
      <c r="A14" t="s">
        <v>12</v>
      </c>
      <c r="B14" t="s">
        <v>49</v>
      </c>
      <c r="C14" s="8" t="s">
        <v>46</v>
      </c>
      <c r="D14" s="3">
        <v>45138</v>
      </c>
      <c r="E14" s="6">
        <f t="shared" si="0"/>
        <v>1.2464065708418892</v>
      </c>
      <c r="F14">
        <v>303.5</v>
      </c>
      <c r="G14">
        <v>0.68089999999999995</v>
      </c>
      <c r="H14">
        <v>0.44379999999999997</v>
      </c>
      <c r="I14">
        <v>4.7790000000000003E-3</v>
      </c>
      <c r="J14">
        <v>3.2719999999999998</v>
      </c>
      <c r="K14">
        <v>1.813E-2</v>
      </c>
      <c r="M14" s="7">
        <f t="shared" si="1"/>
        <v>378.2843942505134</v>
      </c>
      <c r="N14" s="7">
        <f t="shared" si="1"/>
        <v>0.84867823408624232</v>
      </c>
      <c r="O14" s="6">
        <f t="shared" si="1"/>
        <v>0.55315523613963036</v>
      </c>
      <c r="P14" s="6">
        <f t="shared" si="1"/>
        <v>5.9565770020533889E-3</v>
      </c>
      <c r="Q14" s="6">
        <f t="shared" si="1"/>
        <v>4.0782422997946615</v>
      </c>
      <c r="R14" s="6">
        <f t="shared" si="1"/>
        <v>2.2597351129363452E-2</v>
      </c>
    </row>
    <row r="15" spans="1:20" x14ac:dyDescent="0.25">
      <c r="A15" t="s">
        <v>13</v>
      </c>
      <c r="B15" t="s">
        <v>49</v>
      </c>
      <c r="C15" s="8" t="s">
        <v>46</v>
      </c>
      <c r="D15" s="3">
        <v>45138</v>
      </c>
      <c r="E15" s="6">
        <f t="shared" si="0"/>
        <v>1.2464065708418892</v>
      </c>
      <c r="F15">
        <v>161.4</v>
      </c>
      <c r="G15">
        <v>0.34960000000000002</v>
      </c>
      <c r="H15">
        <v>0.4521</v>
      </c>
      <c r="I15">
        <v>4.6109999999999996E-3</v>
      </c>
      <c r="J15">
        <v>3.1619999999999999</v>
      </c>
      <c r="K15">
        <v>4.7340000000000004E-3</v>
      </c>
      <c r="M15" s="7">
        <f t="shared" si="1"/>
        <v>201.17002053388092</v>
      </c>
      <c r="N15" s="7">
        <f t="shared" si="1"/>
        <v>0.43574373716632447</v>
      </c>
      <c r="O15" s="6">
        <f t="shared" si="1"/>
        <v>0.56350041067761814</v>
      </c>
      <c r="P15" s="6">
        <f t="shared" si="1"/>
        <v>5.7471806981519505E-3</v>
      </c>
      <c r="Q15" s="6">
        <f t="shared" si="1"/>
        <v>3.9411375770020536</v>
      </c>
      <c r="R15" s="6">
        <f t="shared" si="1"/>
        <v>5.900488706365504E-3</v>
      </c>
    </row>
    <row r="16" spans="1:20" x14ac:dyDescent="0.25">
      <c r="A16" t="s">
        <v>2</v>
      </c>
      <c r="B16" t="s">
        <v>45</v>
      </c>
      <c r="C16" s="8" t="s">
        <v>50</v>
      </c>
      <c r="D16" s="3">
        <v>45138</v>
      </c>
      <c r="E16" s="6">
        <f t="shared" si="0"/>
        <v>1.2464065708418892</v>
      </c>
      <c r="F16">
        <v>439.9</v>
      </c>
      <c r="G16">
        <v>0.92020000000000002</v>
      </c>
      <c r="H16">
        <v>0.4859</v>
      </c>
      <c r="I16">
        <v>4.7390000000000002E-3</v>
      </c>
      <c r="J16">
        <v>2.0819999999999999</v>
      </c>
      <c r="K16">
        <v>9.3989999999999994E-3</v>
      </c>
      <c r="M16" s="7">
        <f t="shared" si="1"/>
        <v>548.29425051334704</v>
      </c>
      <c r="N16" s="7">
        <f t="shared" si="1"/>
        <v>1.1469433264887066</v>
      </c>
      <c r="O16" s="6">
        <f t="shared" si="1"/>
        <v>0.60562895277207396</v>
      </c>
      <c r="P16" s="6">
        <f t="shared" si="1"/>
        <v>5.9067207392197131E-3</v>
      </c>
      <c r="Q16" s="6">
        <f t="shared" si="1"/>
        <v>2.5950184804928131</v>
      </c>
      <c r="R16" s="6">
        <f t="shared" si="1"/>
        <v>1.1714975359342916E-2</v>
      </c>
    </row>
    <row r="17" spans="1:20" x14ac:dyDescent="0.25">
      <c r="A17" t="s">
        <v>3</v>
      </c>
      <c r="B17" t="s">
        <v>45</v>
      </c>
      <c r="C17" s="8" t="s">
        <v>50</v>
      </c>
      <c r="D17" s="3">
        <v>45138</v>
      </c>
      <c r="E17" s="6">
        <f t="shared" si="0"/>
        <v>1.2464065708418892</v>
      </c>
      <c r="F17">
        <v>231.4</v>
      </c>
      <c r="G17">
        <v>0.66969999999999996</v>
      </c>
      <c r="H17">
        <v>0.50119999999999998</v>
      </c>
      <c r="I17">
        <v>5.3350000000000003E-3</v>
      </c>
      <c r="J17">
        <v>2.1080000000000001</v>
      </c>
      <c r="K17">
        <v>1.038E-2</v>
      </c>
      <c r="M17" s="7">
        <f t="shared" si="1"/>
        <v>288.41848049281316</v>
      </c>
      <c r="N17" s="7">
        <f t="shared" si="1"/>
        <v>0.83471848049281316</v>
      </c>
      <c r="O17" s="6">
        <f t="shared" si="1"/>
        <v>0.62469897330595481</v>
      </c>
      <c r="P17" s="6">
        <f t="shared" si="1"/>
        <v>6.6495790554414796E-3</v>
      </c>
      <c r="Q17" s="6">
        <f t="shared" si="1"/>
        <v>2.6274250513347024</v>
      </c>
      <c r="R17" s="6">
        <f t="shared" si="1"/>
        <v>1.293770020533881E-2</v>
      </c>
    </row>
    <row r="18" spans="1:20" x14ac:dyDescent="0.25">
      <c r="A18" t="s">
        <v>4</v>
      </c>
      <c r="B18" t="s">
        <v>45</v>
      </c>
      <c r="C18" s="8" t="s">
        <v>50</v>
      </c>
      <c r="D18" s="3">
        <v>45138</v>
      </c>
      <c r="E18" s="6">
        <f t="shared" si="0"/>
        <v>1.2464065708418892</v>
      </c>
      <c r="F18">
        <v>275.8</v>
      </c>
      <c r="G18">
        <v>1.0720000000000001</v>
      </c>
      <c r="H18">
        <v>0.52310000000000001</v>
      </c>
      <c r="I18">
        <v>4.6730000000000001E-3</v>
      </c>
      <c r="J18">
        <v>2.2109999999999999</v>
      </c>
      <c r="K18">
        <v>3.4640000000000001E-3</v>
      </c>
      <c r="M18" s="7">
        <f t="shared" si="1"/>
        <v>343.75893223819304</v>
      </c>
      <c r="N18" s="7">
        <f t="shared" si="1"/>
        <v>1.3361478439425054</v>
      </c>
      <c r="O18" s="6">
        <f t="shared" si="1"/>
        <v>0.65199527720739225</v>
      </c>
      <c r="P18" s="6">
        <f t="shared" si="1"/>
        <v>5.8244579055441482E-3</v>
      </c>
      <c r="Q18" s="6">
        <f t="shared" si="1"/>
        <v>2.755804928131417</v>
      </c>
      <c r="R18" s="6">
        <f t="shared" si="1"/>
        <v>4.3175523613963041E-3</v>
      </c>
    </row>
    <row r="19" spans="1:20" x14ac:dyDescent="0.25">
      <c r="A19" t="s">
        <v>5</v>
      </c>
      <c r="B19" t="s">
        <v>45</v>
      </c>
      <c r="C19" s="8" t="s">
        <v>50</v>
      </c>
      <c r="D19" s="3">
        <v>45138</v>
      </c>
      <c r="E19" s="6">
        <f t="shared" si="0"/>
        <v>1.2464065708418892</v>
      </c>
      <c r="F19">
        <v>188.2</v>
      </c>
      <c r="G19">
        <v>0.43659999999999999</v>
      </c>
      <c r="H19">
        <v>0.52100000000000002</v>
      </c>
      <c r="I19">
        <v>5.8329999999999996E-3</v>
      </c>
      <c r="J19">
        <v>2.1480000000000001</v>
      </c>
      <c r="K19">
        <v>8.0169999999999998E-3</v>
      </c>
      <c r="M19" s="7">
        <f t="shared" si="1"/>
        <v>234.57371663244353</v>
      </c>
      <c r="N19" s="7">
        <f t="shared" si="1"/>
        <v>0.54418110882956883</v>
      </c>
      <c r="O19" s="6">
        <f t="shared" si="1"/>
        <v>0.64937782340862427</v>
      </c>
      <c r="P19" s="6">
        <f t="shared" si="1"/>
        <v>7.2702895277207396E-3</v>
      </c>
      <c r="Q19" s="6">
        <f t="shared" si="1"/>
        <v>2.6772813141683782</v>
      </c>
      <c r="R19" s="6">
        <f t="shared" si="1"/>
        <v>9.9924414784394264E-3</v>
      </c>
    </row>
    <row r="20" spans="1:20" s="12" customFormat="1" x14ac:dyDescent="0.25">
      <c r="A20" s="12" t="s">
        <v>57</v>
      </c>
      <c r="B20" s="12" t="s">
        <v>48</v>
      </c>
      <c r="C20" s="13" t="s">
        <v>50</v>
      </c>
      <c r="D20" s="14">
        <v>45139</v>
      </c>
      <c r="E20" s="15">
        <f t="shared" si="0"/>
        <v>1.2464065708418892</v>
      </c>
      <c r="F20" s="12">
        <v>411.9</v>
      </c>
      <c r="G20" s="12">
        <v>0.56720000000000004</v>
      </c>
      <c r="H20" s="12">
        <v>4.265E-2</v>
      </c>
      <c r="I20" s="12">
        <v>5.3439999999999998E-3</v>
      </c>
      <c r="J20" s="12">
        <v>0.1071</v>
      </c>
      <c r="K20" s="12">
        <v>5.5659999999999998E-4</v>
      </c>
      <c r="M20" s="16">
        <f t="shared" si="1"/>
        <v>513.39486652977416</v>
      </c>
      <c r="N20" s="16">
        <f t="shared" si="1"/>
        <v>0.70696180698151956</v>
      </c>
      <c r="O20" s="15">
        <f t="shared" si="1"/>
        <v>5.3159240246406572E-2</v>
      </c>
      <c r="P20" s="15">
        <f t="shared" si="1"/>
        <v>6.6607967145790557E-3</v>
      </c>
      <c r="Q20" s="15">
        <f t="shared" si="1"/>
        <v>0.13349014373716633</v>
      </c>
      <c r="R20" s="15">
        <f t="shared" si="1"/>
        <v>6.9374989733059548E-4</v>
      </c>
      <c r="S20" s="16"/>
      <c r="T20" s="16"/>
    </row>
    <row r="21" spans="1:20" s="12" customFormat="1" x14ac:dyDescent="0.25">
      <c r="A21" s="12" t="s">
        <v>57</v>
      </c>
      <c r="B21" s="12" t="s">
        <v>48</v>
      </c>
      <c r="C21" s="13" t="s">
        <v>50</v>
      </c>
      <c r="D21" s="14">
        <v>45139</v>
      </c>
      <c r="E21" s="15">
        <f t="shared" si="0"/>
        <v>1.2464065708418892</v>
      </c>
      <c r="F21" s="12">
        <v>411.3</v>
      </c>
      <c r="G21" s="12">
        <v>0.45960000000000001</v>
      </c>
      <c r="H21" s="12">
        <v>3.347E-2</v>
      </c>
      <c r="I21" s="12">
        <v>7.4070000000000004E-3</v>
      </c>
      <c r="J21" s="12">
        <v>8.2400000000000001E-2</v>
      </c>
      <c r="K21" s="12">
        <v>2.48E-3</v>
      </c>
      <c r="M21" s="16">
        <f t="shared" si="1"/>
        <v>512.64702258726902</v>
      </c>
      <c r="N21" s="16">
        <f t="shared" si="1"/>
        <v>0.5728484599589323</v>
      </c>
      <c r="O21" s="15">
        <f t="shared" si="1"/>
        <v>4.1717227926078029E-2</v>
      </c>
      <c r="P21" s="15">
        <f t="shared" si="1"/>
        <v>9.2321334702258739E-3</v>
      </c>
      <c r="Q21" s="15">
        <f t="shared" si="1"/>
        <v>0.10270390143737167</v>
      </c>
      <c r="R21" s="15">
        <f t="shared" si="1"/>
        <v>3.0910882956878853E-3</v>
      </c>
      <c r="S21" s="16"/>
      <c r="T21" s="16"/>
    </row>
    <row r="22" spans="1:20" x14ac:dyDescent="0.25">
      <c r="A22" t="s">
        <v>6</v>
      </c>
      <c r="B22" t="s">
        <v>49</v>
      </c>
      <c r="C22" s="8" t="s">
        <v>50</v>
      </c>
      <c r="D22" s="3">
        <v>45139</v>
      </c>
      <c r="E22" s="6">
        <f t="shared" si="0"/>
        <v>1.2464065708418892</v>
      </c>
      <c r="F22">
        <v>571.79999999999995</v>
      </c>
      <c r="G22">
        <v>8.3109999999999999</v>
      </c>
      <c r="H22">
        <v>0.4667</v>
      </c>
      <c r="I22">
        <v>7.156E-3</v>
      </c>
      <c r="J22">
        <v>1.7070000000000001</v>
      </c>
      <c r="K22">
        <v>8.2830000000000004E-3</v>
      </c>
      <c r="M22" s="7">
        <f t="shared" si="1"/>
        <v>712.69527720739222</v>
      </c>
      <c r="N22" s="7">
        <f t="shared" si="1"/>
        <v>10.358885010266942</v>
      </c>
      <c r="O22" s="6">
        <f t="shared" si="1"/>
        <v>0.58169794661190966</v>
      </c>
      <c r="P22" s="6">
        <f t="shared" si="1"/>
        <v>8.9192854209445595E-3</v>
      </c>
      <c r="Q22" s="6">
        <f t="shared" si="1"/>
        <v>2.1276160164271052</v>
      </c>
      <c r="R22" s="6">
        <f t="shared" si="1"/>
        <v>1.032398562628337E-2</v>
      </c>
    </row>
    <row r="23" spans="1:20" x14ac:dyDescent="0.25">
      <c r="A23" t="s">
        <v>7</v>
      </c>
      <c r="B23" t="s">
        <v>49</v>
      </c>
      <c r="C23" s="8" t="s">
        <v>50</v>
      </c>
      <c r="D23" s="3">
        <v>45139</v>
      </c>
      <c r="E23" s="6">
        <f t="shared" si="0"/>
        <v>1.2464065708418892</v>
      </c>
      <c r="F23">
        <v>401</v>
      </c>
      <c r="G23">
        <v>0.92930000000000001</v>
      </c>
      <c r="H23">
        <v>0.44290000000000002</v>
      </c>
      <c r="I23">
        <v>3.1879999999999999E-3</v>
      </c>
      <c r="J23">
        <v>1.4950000000000001</v>
      </c>
      <c r="K23">
        <v>4.156E-3</v>
      </c>
      <c r="M23" s="7">
        <f t="shared" si="1"/>
        <v>499.80903490759755</v>
      </c>
      <c r="N23" s="7">
        <f t="shared" si="1"/>
        <v>1.1582856262833676</v>
      </c>
      <c r="O23" s="6">
        <f t="shared" si="1"/>
        <v>0.55203347022587279</v>
      </c>
      <c r="P23" s="6">
        <f t="shared" si="1"/>
        <v>3.9735441478439427E-3</v>
      </c>
      <c r="Q23" s="6">
        <f t="shared" si="1"/>
        <v>1.8633778234086245</v>
      </c>
      <c r="R23" s="6">
        <f t="shared" si="1"/>
        <v>5.1800657084188914E-3</v>
      </c>
    </row>
    <row r="24" spans="1:20" x14ac:dyDescent="0.25">
      <c r="A24" t="s">
        <v>8</v>
      </c>
      <c r="B24" t="s">
        <v>49</v>
      </c>
      <c r="C24" s="8" t="s">
        <v>50</v>
      </c>
      <c r="D24" s="3">
        <v>45139</v>
      </c>
      <c r="E24" s="6">
        <f t="shared" si="0"/>
        <v>1.2464065708418892</v>
      </c>
      <c r="F24">
        <v>312.39999999999998</v>
      </c>
      <c r="G24">
        <v>0.60840000000000005</v>
      </c>
      <c r="H24">
        <v>0.49049999999999999</v>
      </c>
      <c r="I24">
        <v>3.3170000000000001E-3</v>
      </c>
      <c r="J24">
        <v>1.742</v>
      </c>
      <c r="K24">
        <v>8.9970000000000002E-4</v>
      </c>
      <c r="M24" s="7">
        <f t="shared" si="1"/>
        <v>389.37741273100619</v>
      </c>
      <c r="N24" s="7">
        <f t="shared" si="1"/>
        <v>0.75831375770020548</v>
      </c>
      <c r="O24" s="6">
        <f t="shared" si="1"/>
        <v>0.61136242299794663</v>
      </c>
      <c r="P24" s="6">
        <f t="shared" si="1"/>
        <v>4.1343305954825464E-3</v>
      </c>
      <c r="Q24" s="6">
        <f t="shared" si="1"/>
        <v>2.1712402464065712</v>
      </c>
      <c r="R24" s="6">
        <f t="shared" si="1"/>
        <v>1.1213919917864477E-3</v>
      </c>
    </row>
    <row r="25" spans="1:20" x14ac:dyDescent="0.25">
      <c r="A25" t="s">
        <v>9</v>
      </c>
      <c r="B25" t="s">
        <v>49</v>
      </c>
      <c r="C25" s="8" t="s">
        <v>50</v>
      </c>
      <c r="D25" s="3">
        <v>45139</v>
      </c>
      <c r="E25" s="6">
        <f t="shared" si="0"/>
        <v>1.2464065708418892</v>
      </c>
      <c r="F25">
        <v>307.7</v>
      </c>
      <c r="G25">
        <v>1.1279999999999999</v>
      </c>
      <c r="H25">
        <v>0.4874</v>
      </c>
      <c r="I25">
        <v>3.5109999999999998E-3</v>
      </c>
      <c r="J25">
        <v>1.7749999999999999</v>
      </c>
      <c r="K25">
        <v>1.75E-3</v>
      </c>
      <c r="M25" s="7">
        <f t="shared" si="1"/>
        <v>383.51930184804928</v>
      </c>
      <c r="N25" s="7">
        <f t="shared" si="1"/>
        <v>1.4059466119096509</v>
      </c>
      <c r="O25" s="6">
        <f t="shared" si="1"/>
        <v>0.60749856262833679</v>
      </c>
      <c r="P25" s="6">
        <f t="shared" si="1"/>
        <v>4.3761334702258729E-3</v>
      </c>
      <c r="Q25" s="6">
        <f t="shared" si="1"/>
        <v>2.2123716632443533</v>
      </c>
      <c r="R25" s="6">
        <f t="shared" si="1"/>
        <v>2.181211498973306E-3</v>
      </c>
    </row>
    <row r="26" spans="1:20" x14ac:dyDescent="0.25">
      <c r="A26" t="s">
        <v>10</v>
      </c>
      <c r="B26" t="s">
        <v>49</v>
      </c>
      <c r="C26" s="8" t="s">
        <v>50</v>
      </c>
      <c r="D26" s="3">
        <v>45139</v>
      </c>
      <c r="E26" s="6">
        <f t="shared" si="0"/>
        <v>1.2464065708418892</v>
      </c>
      <c r="F26">
        <v>983.5</v>
      </c>
      <c r="G26">
        <v>104</v>
      </c>
      <c r="H26">
        <v>0.45340000000000003</v>
      </c>
      <c r="I26">
        <v>1.9810000000000001E-2</v>
      </c>
      <c r="J26">
        <v>1.923</v>
      </c>
      <c r="K26">
        <v>1.3390000000000001E-2</v>
      </c>
      <c r="M26" s="7">
        <f t="shared" si="1"/>
        <v>1225.840862422998</v>
      </c>
      <c r="N26" s="7">
        <f t="shared" si="1"/>
        <v>129.62628336755648</v>
      </c>
      <c r="O26" s="6">
        <f t="shared" si="1"/>
        <v>0.56512073921971262</v>
      </c>
      <c r="P26" s="6">
        <f t="shared" si="1"/>
        <v>2.4691314168377828E-2</v>
      </c>
      <c r="Q26" s="6">
        <f t="shared" si="1"/>
        <v>2.3968398357289531</v>
      </c>
      <c r="R26" s="6">
        <f t="shared" si="1"/>
        <v>1.6689383983572899E-2</v>
      </c>
    </row>
    <row r="27" spans="1:20" x14ac:dyDescent="0.25">
      <c r="A27" t="s">
        <v>11</v>
      </c>
      <c r="B27" t="s">
        <v>49</v>
      </c>
      <c r="C27" s="8" t="s">
        <v>50</v>
      </c>
      <c r="D27" s="3">
        <v>45139</v>
      </c>
      <c r="E27" s="6">
        <f t="shared" si="0"/>
        <v>1.2464065708418892</v>
      </c>
      <c r="F27">
        <v>580.20000000000005</v>
      </c>
      <c r="G27">
        <v>0.53669999999999995</v>
      </c>
      <c r="H27">
        <v>0.53110000000000002</v>
      </c>
      <c r="I27">
        <v>3.8969999999999999E-3</v>
      </c>
      <c r="J27">
        <v>1.7410000000000001</v>
      </c>
      <c r="K27">
        <v>4.0130000000000001E-3</v>
      </c>
      <c r="M27" s="7">
        <f t="shared" si="1"/>
        <v>723.16509240246421</v>
      </c>
      <c r="N27" s="7">
        <f t="shared" si="1"/>
        <v>0.66894640657084192</v>
      </c>
      <c r="O27" s="6">
        <f t="shared" si="1"/>
        <v>0.6619665297741274</v>
      </c>
      <c r="P27" s="6">
        <f t="shared" si="1"/>
        <v>4.8572464065708421E-3</v>
      </c>
      <c r="Q27" s="6">
        <f t="shared" si="1"/>
        <v>2.1699938398357292</v>
      </c>
      <c r="R27" s="6">
        <f t="shared" si="1"/>
        <v>5.0018295687885017E-3</v>
      </c>
    </row>
    <row r="28" spans="1:20" x14ac:dyDescent="0.25">
      <c r="A28" t="s">
        <v>12</v>
      </c>
      <c r="B28" t="s">
        <v>49</v>
      </c>
      <c r="C28" s="8" t="s">
        <v>50</v>
      </c>
      <c r="D28" s="3">
        <v>45139</v>
      </c>
      <c r="E28" s="6">
        <f t="shared" si="0"/>
        <v>1.2464065708418892</v>
      </c>
      <c r="F28">
        <v>313.2</v>
      </c>
      <c r="G28">
        <v>1.3360000000000001</v>
      </c>
      <c r="H28">
        <v>0.59789999999999999</v>
      </c>
      <c r="I28">
        <v>6.5669999999999999E-3</v>
      </c>
      <c r="J28">
        <v>1.732</v>
      </c>
      <c r="K28">
        <v>5.8199999999999997E-3</v>
      </c>
      <c r="M28" s="7">
        <f t="shared" si="1"/>
        <v>390.37453798767967</v>
      </c>
      <c r="N28" s="7">
        <f t="shared" si="1"/>
        <v>1.6651991786447642</v>
      </c>
      <c r="O28" s="6">
        <f t="shared" si="1"/>
        <v>0.74522648870636554</v>
      </c>
      <c r="P28" s="6">
        <f t="shared" si="1"/>
        <v>8.185151950718686E-3</v>
      </c>
      <c r="Q28" s="6">
        <f t="shared" si="1"/>
        <v>2.158776180698152</v>
      </c>
      <c r="R28" s="6">
        <f t="shared" si="1"/>
        <v>7.2540862422997947E-3</v>
      </c>
    </row>
    <row r="29" spans="1:20" x14ac:dyDescent="0.25">
      <c r="A29" t="s">
        <v>13</v>
      </c>
      <c r="B29" t="s">
        <v>49</v>
      </c>
      <c r="C29" s="8" t="s">
        <v>50</v>
      </c>
      <c r="D29" s="3">
        <v>45139</v>
      </c>
      <c r="E29" s="6">
        <f t="shared" si="0"/>
        <v>1.2464065708418892</v>
      </c>
      <c r="F29">
        <v>439.3</v>
      </c>
      <c r="G29">
        <v>1.0149999999999999</v>
      </c>
      <c r="H29">
        <v>0.40579999999999999</v>
      </c>
      <c r="I29">
        <v>2.2280000000000001E-2</v>
      </c>
      <c r="J29">
        <v>1.915</v>
      </c>
      <c r="K29">
        <v>3.3750000000000002E-2</v>
      </c>
      <c r="M29" s="7">
        <f t="shared" si="1"/>
        <v>547.5464065708419</v>
      </c>
      <c r="N29" s="7">
        <f t="shared" si="1"/>
        <v>1.2651026694045175</v>
      </c>
      <c r="O29" s="6">
        <f t="shared" si="1"/>
        <v>0.50579178644763867</v>
      </c>
      <c r="P29" s="6">
        <f t="shared" si="1"/>
        <v>2.7769938398357293E-2</v>
      </c>
      <c r="Q29" s="6">
        <f t="shared" si="1"/>
        <v>2.3868685831622178</v>
      </c>
      <c r="R29" s="6">
        <f t="shared" si="1"/>
        <v>4.2066221765913764E-2</v>
      </c>
    </row>
    <row r="30" spans="1:20" x14ac:dyDescent="0.25">
      <c r="A30" t="s">
        <v>2</v>
      </c>
      <c r="B30" t="s">
        <v>45</v>
      </c>
      <c r="C30" s="9" t="s">
        <v>51</v>
      </c>
      <c r="D30" s="3">
        <v>45139</v>
      </c>
      <c r="E30" s="6">
        <f t="shared" si="0"/>
        <v>1.2464065708418892</v>
      </c>
      <c r="F30">
        <v>483.2</v>
      </c>
      <c r="G30">
        <v>8.4689999999999994</v>
      </c>
      <c r="H30">
        <v>0.4738</v>
      </c>
      <c r="I30">
        <v>6.4999999999999997E-3</v>
      </c>
      <c r="J30">
        <v>4.33</v>
      </c>
      <c r="K30">
        <v>3.2779999999999997E-2</v>
      </c>
      <c r="M30" s="7">
        <f t="shared" si="1"/>
        <v>602.26365503080081</v>
      </c>
      <c r="N30" s="7">
        <f t="shared" si="1"/>
        <v>10.55581724845996</v>
      </c>
      <c r="O30" s="6">
        <f t="shared" si="1"/>
        <v>0.59054743326488712</v>
      </c>
      <c r="P30" s="6">
        <f t="shared" si="1"/>
        <v>8.1016427104722791E-3</v>
      </c>
      <c r="Q30" s="6">
        <f t="shared" si="1"/>
        <v>5.3969404517453805</v>
      </c>
      <c r="R30" s="6">
        <f t="shared" si="1"/>
        <v>4.0857207392197122E-2</v>
      </c>
    </row>
    <row r="31" spans="1:20" x14ac:dyDescent="0.25">
      <c r="A31" t="s">
        <v>3</v>
      </c>
      <c r="B31" t="s">
        <v>45</v>
      </c>
      <c r="C31" s="9" t="s">
        <v>51</v>
      </c>
      <c r="D31" s="3">
        <v>45139</v>
      </c>
      <c r="E31" s="6">
        <f t="shared" si="0"/>
        <v>1.2464065708418892</v>
      </c>
      <c r="F31">
        <v>329.9</v>
      </c>
      <c r="G31">
        <v>1.444</v>
      </c>
      <c r="H31">
        <v>0.45319999999999999</v>
      </c>
      <c r="I31">
        <v>4.4840000000000001E-3</v>
      </c>
      <c r="J31">
        <v>4.0010000000000003</v>
      </c>
      <c r="K31">
        <v>1.206E-2</v>
      </c>
      <c r="M31" s="7">
        <f t="shared" si="1"/>
        <v>411.18952772073925</v>
      </c>
      <c r="N31" s="7">
        <f t="shared" si="1"/>
        <v>1.7998110882956879</v>
      </c>
      <c r="O31" s="6">
        <f t="shared" si="1"/>
        <v>0.56487145790554416</v>
      </c>
      <c r="P31" s="6">
        <f t="shared" si="1"/>
        <v>5.5888870636550316E-3</v>
      </c>
      <c r="Q31" s="6">
        <f t="shared" si="1"/>
        <v>4.9868726899383988</v>
      </c>
      <c r="R31" s="6">
        <f t="shared" si="1"/>
        <v>1.5031663244353184E-2</v>
      </c>
    </row>
    <row r="32" spans="1:20" x14ac:dyDescent="0.25">
      <c r="A32" t="s">
        <v>4</v>
      </c>
      <c r="B32" t="s">
        <v>45</v>
      </c>
      <c r="C32" s="9" t="s">
        <v>51</v>
      </c>
      <c r="D32" s="3">
        <v>45139</v>
      </c>
      <c r="E32" s="6">
        <f t="shared" si="0"/>
        <v>1.2464065708418892</v>
      </c>
      <c r="F32">
        <v>254.4</v>
      </c>
      <c r="G32" s="18">
        <v>0.62939999999999996</v>
      </c>
      <c r="H32">
        <v>0.4617</v>
      </c>
      <c r="I32">
        <v>4.2620000000000002E-3</v>
      </c>
      <c r="J32">
        <v>4.3920000000000003</v>
      </c>
      <c r="K32">
        <v>6.8349999999999999E-3</v>
      </c>
      <c r="M32" s="7">
        <f t="shared" si="1"/>
        <v>317.08583162217661</v>
      </c>
      <c r="N32" s="7">
        <f t="shared" si="1"/>
        <v>0.78448829568788503</v>
      </c>
      <c r="O32" s="6">
        <f t="shared" si="1"/>
        <v>0.57546591375770029</v>
      </c>
      <c r="P32" s="6">
        <f t="shared" si="1"/>
        <v>5.3121848049281321E-3</v>
      </c>
      <c r="Q32" s="6">
        <f t="shared" si="1"/>
        <v>5.4742176591375777</v>
      </c>
      <c r="R32" s="6">
        <f t="shared" si="1"/>
        <v>8.5191889117043132E-3</v>
      </c>
    </row>
    <row r="33" spans="1:20" x14ac:dyDescent="0.25">
      <c r="A33" t="s">
        <v>5</v>
      </c>
      <c r="B33" t="s">
        <v>45</v>
      </c>
      <c r="C33" s="9" t="s">
        <v>51</v>
      </c>
      <c r="D33" s="3">
        <v>45139</v>
      </c>
      <c r="E33" s="6">
        <f t="shared" si="0"/>
        <v>1.2464065708418892</v>
      </c>
      <c r="F33">
        <v>332.9</v>
      </c>
      <c r="G33">
        <v>0.6915</v>
      </c>
      <c r="H33">
        <v>0.43290000000000001</v>
      </c>
      <c r="I33">
        <v>2.7810000000000001E-3</v>
      </c>
      <c r="J33">
        <v>2.5049999999999999</v>
      </c>
      <c r="K33">
        <v>1.8450000000000001E-3</v>
      </c>
      <c r="M33" s="7">
        <f t="shared" si="1"/>
        <v>414.9287474332649</v>
      </c>
      <c r="N33" s="7">
        <f t="shared" si="1"/>
        <v>0.86189014373716644</v>
      </c>
      <c r="O33" s="6">
        <f t="shared" si="1"/>
        <v>0.53956940451745383</v>
      </c>
      <c r="P33" s="6">
        <f t="shared" si="1"/>
        <v>3.4662566735112941E-3</v>
      </c>
      <c r="Q33" s="6">
        <f t="shared" si="1"/>
        <v>3.1222484599589322</v>
      </c>
      <c r="R33" s="6">
        <f t="shared" si="1"/>
        <v>2.2996201232032857E-3</v>
      </c>
    </row>
    <row r="34" spans="1:20" s="12" customFormat="1" x14ac:dyDescent="0.25">
      <c r="A34" s="12" t="s">
        <v>57</v>
      </c>
      <c r="B34" s="12" t="s">
        <v>48</v>
      </c>
      <c r="C34" s="17" t="s">
        <v>51</v>
      </c>
      <c r="D34" s="14">
        <v>45139</v>
      </c>
      <c r="E34" s="15">
        <f t="shared" si="0"/>
        <v>1.2464065708418892</v>
      </c>
      <c r="F34" s="12">
        <v>412.7</v>
      </c>
      <c r="G34" s="12">
        <v>0.64829999999999999</v>
      </c>
      <c r="H34" s="12">
        <v>3.6339999999999997E-2</v>
      </c>
      <c r="I34" s="12">
        <v>6.097E-3</v>
      </c>
      <c r="J34" s="12">
        <v>0.10349999999999999</v>
      </c>
      <c r="K34" s="12">
        <v>2.5060000000000002E-4</v>
      </c>
      <c r="M34" s="16">
        <f t="shared" ref="M34:R65" si="2">$E34*F34</f>
        <v>514.39199178644765</v>
      </c>
      <c r="N34" s="16">
        <f t="shared" si="2"/>
        <v>0.80804537987679681</v>
      </c>
      <c r="O34" s="15">
        <f t="shared" si="2"/>
        <v>4.5294414784394249E-2</v>
      </c>
      <c r="P34" s="15">
        <f t="shared" si="2"/>
        <v>7.5993408624229989E-3</v>
      </c>
      <c r="Q34" s="15">
        <f t="shared" si="2"/>
        <v>0.12900308008213554</v>
      </c>
      <c r="R34" s="15">
        <f t="shared" si="2"/>
        <v>3.1234948665297748E-4</v>
      </c>
      <c r="S34" s="16"/>
      <c r="T34" s="16"/>
    </row>
    <row r="35" spans="1:20" s="12" customFormat="1" x14ac:dyDescent="0.25">
      <c r="A35" s="12" t="s">
        <v>57</v>
      </c>
      <c r="B35" s="12" t="s">
        <v>48</v>
      </c>
      <c r="C35" s="17" t="s">
        <v>51</v>
      </c>
      <c r="D35" s="14">
        <v>45139</v>
      </c>
      <c r="E35" s="15">
        <f t="shared" si="0"/>
        <v>1.2464065708418892</v>
      </c>
      <c r="F35" s="12">
        <v>411</v>
      </c>
      <c r="G35" s="12">
        <v>2.6059999999999999</v>
      </c>
      <c r="H35" s="12">
        <v>7.6189999999999994E-2</v>
      </c>
      <c r="I35" s="12">
        <v>6.4429999999999999E-3</v>
      </c>
      <c r="J35" s="12">
        <v>0.92810000000000004</v>
      </c>
      <c r="K35" s="12">
        <v>1.14E-2</v>
      </c>
      <c r="M35" s="16">
        <f t="shared" si="2"/>
        <v>512.27310061601645</v>
      </c>
      <c r="N35" s="16">
        <f t="shared" si="2"/>
        <v>3.2481355236139633</v>
      </c>
      <c r="O35" s="15">
        <f t="shared" si="2"/>
        <v>9.4963716632443532E-2</v>
      </c>
      <c r="P35" s="15">
        <f t="shared" si="2"/>
        <v>8.0305975359342922E-3</v>
      </c>
      <c r="Q35" s="15">
        <f t="shared" si="2"/>
        <v>1.1567899383983575</v>
      </c>
      <c r="R35" s="15">
        <f t="shared" si="2"/>
        <v>1.4209034907597538E-2</v>
      </c>
      <c r="S35" s="16"/>
      <c r="T35" s="16"/>
    </row>
    <row r="36" spans="1:20" x14ac:dyDescent="0.25">
      <c r="A36" t="s">
        <v>6</v>
      </c>
      <c r="B36" t="s">
        <v>49</v>
      </c>
      <c r="C36" s="9" t="s">
        <v>51</v>
      </c>
      <c r="D36" s="3">
        <v>45139</v>
      </c>
      <c r="E36" s="6">
        <f t="shared" si="0"/>
        <v>1.2464065708418892</v>
      </c>
      <c r="F36">
        <v>494.6</v>
      </c>
      <c r="G36">
        <v>1.6240000000000001</v>
      </c>
      <c r="H36">
        <v>0.47149999999999997</v>
      </c>
      <c r="I36">
        <v>5.254E-3</v>
      </c>
      <c r="M36" s="7">
        <f t="shared" si="2"/>
        <v>616.47268993839839</v>
      </c>
      <c r="N36" s="7">
        <f t="shared" si="2"/>
        <v>2.0241642710472281</v>
      </c>
      <c r="O36" s="6">
        <f t="shared" si="2"/>
        <v>0.58768069815195079</v>
      </c>
      <c r="P36" s="6">
        <f t="shared" si="2"/>
        <v>6.5486201232032859E-3</v>
      </c>
      <c r="Q36" s="6">
        <f t="shared" si="2"/>
        <v>0</v>
      </c>
      <c r="R36" s="6">
        <f t="shared" si="2"/>
        <v>0</v>
      </c>
    </row>
    <row r="37" spans="1:20" x14ac:dyDescent="0.25">
      <c r="A37" t="s">
        <v>7</v>
      </c>
      <c r="B37" t="s">
        <v>49</v>
      </c>
      <c r="C37" s="9" t="s">
        <v>51</v>
      </c>
      <c r="D37" s="3">
        <v>45139</v>
      </c>
      <c r="E37" s="6">
        <f t="shared" si="0"/>
        <v>1.2464065708418892</v>
      </c>
      <c r="F37">
        <v>215.3</v>
      </c>
      <c r="G37">
        <v>1.0109999999999999</v>
      </c>
      <c r="H37">
        <v>0.45829999999999999</v>
      </c>
      <c r="I37">
        <v>5.0140000000000002E-3</v>
      </c>
      <c r="J37">
        <v>3.673</v>
      </c>
      <c r="K37">
        <v>1.6420000000000001E-2</v>
      </c>
      <c r="M37" s="7">
        <f t="shared" si="2"/>
        <v>268.35133470225878</v>
      </c>
      <c r="N37" s="7">
        <f t="shared" si="2"/>
        <v>1.2601170431211499</v>
      </c>
      <c r="O37" s="6">
        <f t="shared" si="2"/>
        <v>0.57122813141683781</v>
      </c>
      <c r="P37" s="6">
        <f t="shared" si="2"/>
        <v>6.2494825462012325E-3</v>
      </c>
      <c r="Q37" s="6">
        <f t="shared" si="2"/>
        <v>4.5780513347022591</v>
      </c>
      <c r="R37" s="6">
        <f t="shared" si="2"/>
        <v>2.0465995893223822E-2</v>
      </c>
    </row>
    <row r="38" spans="1:20" x14ac:dyDescent="0.25">
      <c r="A38" t="s">
        <v>8</v>
      </c>
      <c r="B38" t="s">
        <v>49</v>
      </c>
      <c r="C38" s="9" t="s">
        <v>51</v>
      </c>
      <c r="D38" s="3">
        <v>45139</v>
      </c>
      <c r="E38" s="6">
        <f t="shared" si="0"/>
        <v>1.2464065708418892</v>
      </c>
      <c r="F38">
        <v>130.80000000000001</v>
      </c>
      <c r="G38">
        <v>0.46810000000000002</v>
      </c>
      <c r="H38">
        <v>0.45860000000000001</v>
      </c>
      <c r="I38">
        <v>4.463E-3</v>
      </c>
      <c r="J38">
        <v>3.7909999999999999</v>
      </c>
      <c r="K38">
        <v>1.8409999999999999E-2</v>
      </c>
      <c r="M38" s="7">
        <f t="shared" si="2"/>
        <v>163.02997946611913</v>
      </c>
      <c r="N38" s="7">
        <f t="shared" si="2"/>
        <v>0.58344291581108831</v>
      </c>
      <c r="O38" s="6">
        <f t="shared" si="2"/>
        <v>0.57160205338809045</v>
      </c>
      <c r="P38" s="6">
        <f t="shared" si="2"/>
        <v>5.5627125256673517E-3</v>
      </c>
      <c r="Q38" s="6">
        <f t="shared" si="2"/>
        <v>4.7251273100616018</v>
      </c>
      <c r="R38" s="6">
        <f t="shared" si="2"/>
        <v>2.294634496919918E-2</v>
      </c>
    </row>
    <row r="39" spans="1:20" x14ac:dyDescent="0.25">
      <c r="A39" t="s">
        <v>9</v>
      </c>
      <c r="B39" t="s">
        <v>49</v>
      </c>
      <c r="C39" s="9" t="s">
        <v>51</v>
      </c>
      <c r="D39" s="3">
        <v>45139</v>
      </c>
      <c r="E39" s="6">
        <f t="shared" si="0"/>
        <v>1.2464065708418892</v>
      </c>
      <c r="F39">
        <v>96.07</v>
      </c>
      <c r="G39">
        <v>1.1080000000000001</v>
      </c>
      <c r="H39">
        <v>0.47139999999999999</v>
      </c>
      <c r="I39">
        <v>5.8780000000000004E-3</v>
      </c>
      <c r="J39">
        <v>2.4950000000000001</v>
      </c>
      <c r="K39">
        <v>3.9319999999999997E-3</v>
      </c>
      <c r="M39" s="7">
        <f t="shared" si="2"/>
        <v>119.74227926078029</v>
      </c>
      <c r="N39" s="7">
        <f t="shared" si="2"/>
        <v>1.3810184804928134</v>
      </c>
      <c r="O39" s="6">
        <f t="shared" si="2"/>
        <v>0.58755605749486661</v>
      </c>
      <c r="P39" s="6">
        <f t="shared" si="2"/>
        <v>7.3263778234086254E-3</v>
      </c>
      <c r="Q39" s="6">
        <f t="shared" si="2"/>
        <v>3.1097843942505139</v>
      </c>
      <c r="R39" s="6">
        <f t="shared" si="2"/>
        <v>4.900870636550308E-3</v>
      </c>
    </row>
    <row r="40" spans="1:20" x14ac:dyDescent="0.25">
      <c r="A40" t="s">
        <v>10</v>
      </c>
      <c r="B40" t="s">
        <v>49</v>
      </c>
      <c r="C40" s="9" t="s">
        <v>51</v>
      </c>
      <c r="D40" s="3">
        <v>45139</v>
      </c>
      <c r="E40" s="6">
        <f t="shared" si="0"/>
        <v>1.2464065708418892</v>
      </c>
      <c r="F40">
        <v>626.20000000000005</v>
      </c>
      <c r="G40">
        <v>2.71</v>
      </c>
      <c r="H40">
        <v>0.4703</v>
      </c>
      <c r="I40">
        <v>5.3290000000000004E-3</v>
      </c>
      <c r="J40">
        <v>3.6440000000000001</v>
      </c>
      <c r="K40">
        <v>6.6059999999999999E-3</v>
      </c>
      <c r="M40" s="7">
        <f t="shared" si="2"/>
        <v>780.49979466119112</v>
      </c>
      <c r="N40" s="7">
        <f t="shared" si="2"/>
        <v>3.3777618069815198</v>
      </c>
      <c r="O40" s="6">
        <f t="shared" si="2"/>
        <v>0.58618501026694048</v>
      </c>
      <c r="P40" s="6">
        <f t="shared" si="2"/>
        <v>6.6421006160164277E-3</v>
      </c>
      <c r="Q40" s="6">
        <f t="shared" si="2"/>
        <v>4.5419055441478449</v>
      </c>
      <c r="R40" s="6">
        <f t="shared" si="2"/>
        <v>8.2337618069815207E-3</v>
      </c>
    </row>
    <row r="41" spans="1:20" x14ac:dyDescent="0.25">
      <c r="A41" t="s">
        <v>11</v>
      </c>
      <c r="B41" t="s">
        <v>49</v>
      </c>
      <c r="C41" s="9" t="s">
        <v>51</v>
      </c>
      <c r="D41" s="3">
        <v>45139</v>
      </c>
      <c r="E41" s="6">
        <f t="shared" si="0"/>
        <v>1.2464065708418892</v>
      </c>
      <c r="F41">
        <v>265.7</v>
      </c>
      <c r="G41">
        <v>0.92390000000000005</v>
      </c>
      <c r="H41">
        <v>0.45879999999999999</v>
      </c>
      <c r="I41">
        <v>2.7239999999999999E-3</v>
      </c>
      <c r="J41">
        <v>3.4079999999999999</v>
      </c>
      <c r="K41">
        <v>2.036E-2</v>
      </c>
      <c r="M41" s="7">
        <f t="shared" si="2"/>
        <v>331.17022587268997</v>
      </c>
      <c r="N41" s="7">
        <f t="shared" si="2"/>
        <v>1.1515550308008216</v>
      </c>
      <c r="O41" s="6">
        <f t="shared" si="2"/>
        <v>0.5718513347022588</v>
      </c>
      <c r="P41" s="6">
        <f t="shared" si="2"/>
        <v>3.3952114989733062E-3</v>
      </c>
      <c r="Q41" s="6">
        <f t="shared" si="2"/>
        <v>4.2477535934291586</v>
      </c>
      <c r="R41" s="6">
        <f t="shared" si="2"/>
        <v>2.5376837782340865E-2</v>
      </c>
    </row>
    <row r="42" spans="1:20" x14ac:dyDescent="0.25">
      <c r="A42" t="s">
        <v>12</v>
      </c>
      <c r="B42" t="s">
        <v>49</v>
      </c>
      <c r="C42" s="9" t="s">
        <v>51</v>
      </c>
      <c r="D42" s="3">
        <v>45139</v>
      </c>
      <c r="E42" s="6">
        <f t="shared" si="0"/>
        <v>1.2464065708418892</v>
      </c>
      <c r="F42">
        <v>318.7</v>
      </c>
      <c r="G42">
        <v>0.91510000000000002</v>
      </c>
      <c r="H42">
        <v>0.43930000000000002</v>
      </c>
      <c r="I42">
        <v>4.8409999999999998E-3</v>
      </c>
      <c r="J42">
        <v>3.5009999999999999</v>
      </c>
      <c r="K42">
        <v>2.5930000000000002E-2</v>
      </c>
      <c r="M42" s="7">
        <f t="shared" si="2"/>
        <v>397.22977412731007</v>
      </c>
      <c r="N42" s="7">
        <f t="shared" si="2"/>
        <v>1.1405866529774129</v>
      </c>
      <c r="O42" s="6">
        <f t="shared" si="2"/>
        <v>0.54754640657084197</v>
      </c>
      <c r="P42" s="6">
        <f t="shared" si="2"/>
        <v>6.0338542094455858E-3</v>
      </c>
      <c r="Q42" s="6">
        <f t="shared" si="2"/>
        <v>4.363669404517454</v>
      </c>
      <c r="R42" s="6">
        <f t="shared" si="2"/>
        <v>3.2319322381930186E-2</v>
      </c>
    </row>
    <row r="43" spans="1:20" x14ac:dyDescent="0.25">
      <c r="A43" t="s">
        <v>13</v>
      </c>
      <c r="B43" t="s">
        <v>49</v>
      </c>
      <c r="C43" s="9" t="s">
        <v>51</v>
      </c>
      <c r="D43" s="3">
        <v>45139</v>
      </c>
      <c r="E43" s="6">
        <f t="shared" si="0"/>
        <v>1.2464065708418892</v>
      </c>
      <c r="F43">
        <v>100.2</v>
      </c>
      <c r="G43">
        <v>0.8427</v>
      </c>
      <c r="H43">
        <v>0.48280000000000001</v>
      </c>
      <c r="I43">
        <v>7.4549999999999998E-3</v>
      </c>
      <c r="J43">
        <v>2.593</v>
      </c>
      <c r="K43">
        <v>1.5259999999999999E-2</v>
      </c>
      <c r="M43" s="7">
        <f t="shared" si="2"/>
        <v>124.8899383983573</v>
      </c>
      <c r="N43" s="7">
        <f t="shared" si="2"/>
        <v>1.05034681724846</v>
      </c>
      <c r="O43" s="6">
        <f t="shared" si="2"/>
        <v>0.60176509240246412</v>
      </c>
      <c r="P43" s="6">
        <f t="shared" si="2"/>
        <v>9.2919609856262839E-3</v>
      </c>
      <c r="Q43" s="6">
        <f t="shared" si="2"/>
        <v>3.2319322381930187</v>
      </c>
      <c r="R43" s="6">
        <f t="shared" si="2"/>
        <v>1.9020164271047229E-2</v>
      </c>
    </row>
    <row r="44" spans="1:20" x14ac:dyDescent="0.25">
      <c r="A44" t="s">
        <v>2</v>
      </c>
      <c r="B44" t="s">
        <v>45</v>
      </c>
      <c r="C44" t="s">
        <v>52</v>
      </c>
      <c r="D44" s="3">
        <v>45139</v>
      </c>
      <c r="E44" s="6">
        <f t="shared" si="0"/>
        <v>1.2464065708418892</v>
      </c>
      <c r="F44">
        <v>427.4</v>
      </c>
      <c r="G44">
        <v>3.7919999999999998</v>
      </c>
      <c r="H44">
        <v>0.51329999999999998</v>
      </c>
      <c r="I44">
        <v>8.4709999999999994E-3</v>
      </c>
      <c r="J44">
        <v>2.3620000000000001</v>
      </c>
      <c r="K44">
        <v>2.6089999999999999E-2</v>
      </c>
      <c r="M44" s="7">
        <f t="shared" si="2"/>
        <v>532.7141683778234</v>
      </c>
      <c r="N44" s="7">
        <f t="shared" si="2"/>
        <v>4.7263737166324438</v>
      </c>
      <c r="O44" s="6">
        <f t="shared" si="2"/>
        <v>0.63978049281314175</v>
      </c>
      <c r="P44" s="6">
        <f t="shared" si="2"/>
        <v>1.0558310061601643E-2</v>
      </c>
      <c r="Q44" s="6">
        <f t="shared" si="2"/>
        <v>2.9440123203285427</v>
      </c>
      <c r="R44" s="6">
        <f t="shared" si="2"/>
        <v>3.251874743326489E-2</v>
      </c>
    </row>
    <row r="45" spans="1:20" x14ac:dyDescent="0.25">
      <c r="A45" t="s">
        <v>3</v>
      </c>
      <c r="B45" t="s">
        <v>45</v>
      </c>
      <c r="C45" t="s">
        <v>52</v>
      </c>
      <c r="D45" s="3">
        <v>45139</v>
      </c>
      <c r="E45" s="6">
        <f t="shared" si="0"/>
        <v>1.2464065708418892</v>
      </c>
      <c r="F45">
        <v>234.9</v>
      </c>
      <c r="G45">
        <v>0.4501</v>
      </c>
      <c r="H45">
        <v>0.50749999999999995</v>
      </c>
      <c r="I45">
        <v>6.4749999999999999E-3</v>
      </c>
      <c r="J45">
        <v>1.9339999999999999</v>
      </c>
      <c r="K45">
        <v>4.5370000000000001E-2</v>
      </c>
      <c r="M45" s="7">
        <f t="shared" si="2"/>
        <v>292.78090349075978</v>
      </c>
      <c r="N45" s="7">
        <f t="shared" si="2"/>
        <v>0.56100759753593432</v>
      </c>
      <c r="O45" s="6">
        <f t="shared" si="2"/>
        <v>0.63255133470225877</v>
      </c>
      <c r="P45" s="6">
        <f t="shared" si="2"/>
        <v>8.0704825462012322E-3</v>
      </c>
      <c r="Q45" s="6">
        <f t="shared" si="2"/>
        <v>2.4105503080082138</v>
      </c>
      <c r="R45" s="6">
        <f t="shared" si="2"/>
        <v>5.6549466119096517E-2</v>
      </c>
    </row>
    <row r="46" spans="1:20" x14ac:dyDescent="0.25">
      <c r="A46" t="s">
        <v>4</v>
      </c>
      <c r="B46" t="s">
        <v>45</v>
      </c>
      <c r="C46" t="s">
        <v>52</v>
      </c>
      <c r="D46" s="3">
        <v>45139</v>
      </c>
      <c r="E46" s="6">
        <f t="shared" si="0"/>
        <v>1.2464065708418892</v>
      </c>
      <c r="F46">
        <v>287.39999999999998</v>
      </c>
      <c r="G46">
        <v>2.5179999999999998</v>
      </c>
      <c r="H46">
        <v>0.53039999999999998</v>
      </c>
      <c r="I46">
        <v>1.1429999999999999E-2</v>
      </c>
      <c r="J46">
        <v>2.4119999999999999</v>
      </c>
      <c r="K46">
        <v>3.6889999999999999E-2</v>
      </c>
      <c r="M46" s="7">
        <f t="shared" si="2"/>
        <v>358.21724845995891</v>
      </c>
      <c r="N46" s="7">
        <f t="shared" si="2"/>
        <v>3.1384517453798768</v>
      </c>
      <c r="O46" s="6">
        <f t="shared" si="2"/>
        <v>0.66109404517453807</v>
      </c>
      <c r="P46" s="6">
        <f t="shared" si="2"/>
        <v>1.4246427104722792E-2</v>
      </c>
      <c r="Q46" s="6">
        <f t="shared" si="2"/>
        <v>3.0063326488706368</v>
      </c>
      <c r="R46" s="6">
        <f t="shared" si="2"/>
        <v>4.597993839835729E-2</v>
      </c>
    </row>
    <row r="47" spans="1:20" x14ac:dyDescent="0.25">
      <c r="A47" t="s">
        <v>5</v>
      </c>
      <c r="B47" t="s">
        <v>45</v>
      </c>
      <c r="C47" t="s">
        <v>52</v>
      </c>
      <c r="D47" s="3">
        <v>45139</v>
      </c>
      <c r="E47" s="6">
        <f t="shared" si="0"/>
        <v>1.2464065708418892</v>
      </c>
      <c r="F47">
        <v>167.9</v>
      </c>
      <c r="G47">
        <v>1.46</v>
      </c>
      <c r="H47">
        <v>0.52639999999999998</v>
      </c>
      <c r="I47">
        <v>9.6880000000000004E-3</v>
      </c>
      <c r="J47">
        <v>2.427</v>
      </c>
      <c r="K47">
        <v>7.2820000000000003E-3</v>
      </c>
      <c r="M47" s="7">
        <f t="shared" si="2"/>
        <v>209.27166324435322</v>
      </c>
      <c r="N47" s="7">
        <f t="shared" si="2"/>
        <v>1.8197535934291582</v>
      </c>
      <c r="O47" s="6">
        <f t="shared" si="2"/>
        <v>0.65610841889117044</v>
      </c>
      <c r="P47" s="6">
        <f t="shared" si="2"/>
        <v>1.2075186858316224E-2</v>
      </c>
      <c r="Q47" s="6">
        <f t="shared" si="2"/>
        <v>3.0250287474332653</v>
      </c>
      <c r="R47" s="6">
        <f t="shared" si="2"/>
        <v>9.0763326488706372E-3</v>
      </c>
    </row>
    <row r="48" spans="1:20" s="12" customFormat="1" x14ac:dyDescent="0.25">
      <c r="A48" s="12" t="s">
        <v>57</v>
      </c>
      <c r="B48" s="12" t="s">
        <v>48</v>
      </c>
      <c r="C48" s="12" t="s">
        <v>52</v>
      </c>
      <c r="D48" s="14">
        <v>45140</v>
      </c>
      <c r="E48" s="15">
        <f t="shared" si="0"/>
        <v>1.2464065708418892</v>
      </c>
      <c r="F48" s="12">
        <v>410.7</v>
      </c>
      <c r="G48" s="12">
        <v>2.4039999999999999</v>
      </c>
      <c r="H48" s="12">
        <v>3.3410000000000002E-2</v>
      </c>
      <c r="I48" s="12">
        <v>6.4380000000000001E-3</v>
      </c>
      <c r="J48" s="12">
        <v>8.1689999999999999E-2</v>
      </c>
      <c r="K48" s="12">
        <v>3.4950000000000002E-2</v>
      </c>
      <c r="M48" s="16">
        <f t="shared" si="2"/>
        <v>511.89917864476388</v>
      </c>
      <c r="N48" s="16">
        <f t="shared" si="2"/>
        <v>2.9963613963039015</v>
      </c>
      <c r="O48" s="15">
        <f t="shared" si="2"/>
        <v>4.1642443531827521E-2</v>
      </c>
      <c r="P48" s="15">
        <f t="shared" si="2"/>
        <v>8.0243655030800831E-3</v>
      </c>
      <c r="Q48" s="15">
        <f t="shared" si="2"/>
        <v>0.10181895277207392</v>
      </c>
      <c r="R48" s="15">
        <f t="shared" si="2"/>
        <v>4.3561909650924033E-2</v>
      </c>
      <c r="S48" s="16"/>
      <c r="T48" s="16"/>
    </row>
    <row r="49" spans="1:20" s="12" customFormat="1" x14ac:dyDescent="0.25">
      <c r="A49" s="12" t="s">
        <v>57</v>
      </c>
      <c r="B49" s="12" t="s">
        <v>48</v>
      </c>
      <c r="C49" s="12" t="s">
        <v>52</v>
      </c>
      <c r="D49" s="14">
        <v>45140</v>
      </c>
      <c r="E49" s="15">
        <f t="shared" si="0"/>
        <v>1.2464065708418892</v>
      </c>
      <c r="F49" s="12">
        <v>414.2</v>
      </c>
      <c r="G49" s="12">
        <v>0.54430000000000001</v>
      </c>
      <c r="H49" s="12">
        <v>4.0289999999999999E-2</v>
      </c>
      <c r="I49" s="12">
        <v>3.7469999999999999E-3</v>
      </c>
      <c r="J49" s="12">
        <v>0.10150000000000001</v>
      </c>
      <c r="K49" s="12">
        <v>2.166E-3</v>
      </c>
      <c r="M49" s="16">
        <f t="shared" si="2"/>
        <v>516.2616016427105</v>
      </c>
      <c r="N49" s="16">
        <f t="shared" si="2"/>
        <v>0.67841909650924026</v>
      </c>
      <c r="O49" s="15">
        <f t="shared" si="2"/>
        <v>5.0217720739219714E-2</v>
      </c>
      <c r="P49" s="15">
        <f t="shared" si="2"/>
        <v>4.6702854209445584E-3</v>
      </c>
      <c r="Q49" s="15">
        <f t="shared" si="2"/>
        <v>0.12651026694045175</v>
      </c>
      <c r="R49" s="15">
        <f t="shared" si="2"/>
        <v>2.699716632443532E-3</v>
      </c>
      <c r="S49" s="16"/>
      <c r="T49" s="16"/>
    </row>
    <row r="50" spans="1:20" x14ac:dyDescent="0.25">
      <c r="A50" t="s">
        <v>6</v>
      </c>
      <c r="B50" t="s">
        <v>49</v>
      </c>
      <c r="C50" t="s">
        <v>52</v>
      </c>
      <c r="D50" s="3">
        <v>45140</v>
      </c>
      <c r="E50" s="6">
        <f t="shared" si="0"/>
        <v>1.2464065708418892</v>
      </c>
      <c r="F50">
        <v>505.9</v>
      </c>
      <c r="G50">
        <v>6.8769999999999998</v>
      </c>
      <c r="H50">
        <v>0.51180000000000003</v>
      </c>
      <c r="I50">
        <v>5.4720000000000003E-3</v>
      </c>
      <c r="J50">
        <v>1.99</v>
      </c>
      <c r="K50">
        <v>6.0530000000000002E-3</v>
      </c>
      <c r="M50" s="7">
        <f t="shared" si="2"/>
        <v>630.55708418891174</v>
      </c>
      <c r="N50" s="7">
        <f t="shared" si="2"/>
        <v>8.5715379876796725</v>
      </c>
      <c r="O50" s="6">
        <f t="shared" si="2"/>
        <v>0.63791088295687892</v>
      </c>
      <c r="P50" s="6">
        <f t="shared" si="2"/>
        <v>6.8203367556468183E-3</v>
      </c>
      <c r="Q50" s="6">
        <f t="shared" si="2"/>
        <v>2.4803490759753597</v>
      </c>
      <c r="R50" s="6">
        <f t="shared" si="2"/>
        <v>7.544498973305956E-3</v>
      </c>
    </row>
    <row r="51" spans="1:20" x14ac:dyDescent="0.25">
      <c r="A51" t="s">
        <v>7</v>
      </c>
      <c r="B51" t="s">
        <v>49</v>
      </c>
      <c r="C51" t="s">
        <v>52</v>
      </c>
      <c r="D51" s="3">
        <v>45140</v>
      </c>
      <c r="E51" s="6">
        <f t="shared" si="0"/>
        <v>1.2464065708418892</v>
      </c>
      <c r="F51">
        <v>225.9</v>
      </c>
      <c r="G51">
        <v>1.036</v>
      </c>
      <c r="H51">
        <v>0.49070000000000003</v>
      </c>
      <c r="I51">
        <v>3.0660000000000001E-3</v>
      </c>
      <c r="J51">
        <v>1.917</v>
      </c>
      <c r="K51">
        <v>1.0789999999999999E-2</v>
      </c>
      <c r="M51" s="7">
        <f t="shared" si="2"/>
        <v>281.56324435318277</v>
      </c>
      <c r="N51" s="7">
        <f t="shared" si="2"/>
        <v>1.2912772073921972</v>
      </c>
      <c r="O51" s="6">
        <f t="shared" si="2"/>
        <v>0.61161170431211509</v>
      </c>
      <c r="P51" s="6">
        <f t="shared" si="2"/>
        <v>3.8214825462012324E-3</v>
      </c>
      <c r="Q51" s="6">
        <f t="shared" si="2"/>
        <v>2.3893613963039018</v>
      </c>
      <c r="R51" s="6">
        <f t="shared" si="2"/>
        <v>1.3448726899383983E-2</v>
      </c>
    </row>
    <row r="52" spans="1:20" x14ac:dyDescent="0.25">
      <c r="A52" t="s">
        <v>8</v>
      </c>
      <c r="B52" t="s">
        <v>49</v>
      </c>
      <c r="C52" t="s">
        <v>52</v>
      </c>
      <c r="D52" s="3">
        <v>45140</v>
      </c>
      <c r="E52" s="6">
        <f t="shared" si="0"/>
        <v>1.2464065708418892</v>
      </c>
      <c r="F52">
        <v>177</v>
      </c>
      <c r="G52">
        <v>4.4459999999999997</v>
      </c>
      <c r="H52">
        <v>0.51670000000000005</v>
      </c>
      <c r="I52">
        <v>2.2249999999999999E-2</v>
      </c>
      <c r="J52">
        <v>2.0529999999999999</v>
      </c>
      <c r="K52">
        <v>3.5529999999999999E-2</v>
      </c>
      <c r="M52" s="7">
        <f t="shared" si="2"/>
        <v>220.61396303901438</v>
      </c>
      <c r="N52" s="7">
        <f t="shared" si="2"/>
        <v>5.5415236139630393</v>
      </c>
      <c r="O52" s="6">
        <f t="shared" si="2"/>
        <v>0.64401827515400423</v>
      </c>
      <c r="P52" s="6">
        <f t="shared" si="2"/>
        <v>2.7732546201232035E-2</v>
      </c>
      <c r="Q52" s="6">
        <f t="shared" si="2"/>
        <v>2.5588726899383984</v>
      </c>
      <c r="R52" s="6">
        <f t="shared" si="2"/>
        <v>4.4284825462012324E-2</v>
      </c>
    </row>
    <row r="53" spans="1:20" x14ac:dyDescent="0.25">
      <c r="A53" t="s">
        <v>9</v>
      </c>
      <c r="B53" t="s">
        <v>49</v>
      </c>
      <c r="C53" t="s">
        <v>52</v>
      </c>
      <c r="D53" s="3">
        <v>45140</v>
      </c>
      <c r="E53" s="6">
        <f t="shared" si="0"/>
        <v>1.2464065708418892</v>
      </c>
      <c r="F53">
        <v>158.19999999999999</v>
      </c>
      <c r="G53">
        <v>0.57430000000000003</v>
      </c>
      <c r="H53">
        <v>0.51259999999999994</v>
      </c>
      <c r="I53">
        <v>1.0330000000000001E-2</v>
      </c>
      <c r="J53">
        <v>2.0030000000000001</v>
      </c>
      <c r="K53">
        <v>1.9779999999999999E-2</v>
      </c>
      <c r="L53" s="11"/>
      <c r="M53" s="7">
        <f t="shared" si="2"/>
        <v>197.18151950718686</v>
      </c>
      <c r="N53" s="7">
        <f t="shared" si="2"/>
        <v>0.71581129363449703</v>
      </c>
      <c r="O53" s="6">
        <f t="shared" si="2"/>
        <v>0.63890800821355231</v>
      </c>
      <c r="P53" s="6">
        <f t="shared" si="2"/>
        <v>1.2875379876796716E-2</v>
      </c>
      <c r="Q53" s="6">
        <f t="shared" si="2"/>
        <v>2.4965523613963043</v>
      </c>
      <c r="R53" s="6">
        <f t="shared" si="2"/>
        <v>2.4653921971252567E-2</v>
      </c>
    </row>
    <row r="54" spans="1:20" x14ac:dyDescent="0.25">
      <c r="A54" t="s">
        <v>10</v>
      </c>
      <c r="B54" t="s">
        <v>49</v>
      </c>
      <c r="C54" t="s">
        <v>52</v>
      </c>
      <c r="D54" s="3">
        <v>45140</v>
      </c>
      <c r="E54" s="6">
        <f t="shared" si="0"/>
        <v>1.2464065708418892</v>
      </c>
      <c r="F54">
        <v>1178</v>
      </c>
      <c r="G54">
        <v>4.29</v>
      </c>
      <c r="H54">
        <v>0.55520000000000003</v>
      </c>
      <c r="I54">
        <v>4.5779999999999996E-3</v>
      </c>
      <c r="J54">
        <v>2.1259999999999999</v>
      </c>
      <c r="K54">
        <v>2.163E-3</v>
      </c>
      <c r="M54" s="7">
        <f t="shared" si="2"/>
        <v>1468.2669404517455</v>
      </c>
      <c r="N54" s="7">
        <f t="shared" si="2"/>
        <v>5.3470841889117047</v>
      </c>
      <c r="O54" s="6">
        <f t="shared" si="2"/>
        <v>0.6920049281314169</v>
      </c>
      <c r="P54" s="6">
        <f t="shared" si="2"/>
        <v>5.7060492813141685E-3</v>
      </c>
      <c r="Q54" s="6">
        <f t="shared" si="2"/>
        <v>2.6498603696098564</v>
      </c>
      <c r="R54" s="6">
        <f t="shared" si="2"/>
        <v>2.6959774127310065E-3</v>
      </c>
    </row>
    <row r="55" spans="1:20" x14ac:dyDescent="0.25">
      <c r="A55" t="s">
        <v>11</v>
      </c>
      <c r="B55" t="s">
        <v>49</v>
      </c>
      <c r="C55" t="s">
        <v>52</v>
      </c>
      <c r="D55" s="3">
        <v>45140</v>
      </c>
      <c r="E55" s="6">
        <f t="shared" si="0"/>
        <v>1.2464065708418892</v>
      </c>
      <c r="F55">
        <v>441.2</v>
      </c>
      <c r="G55">
        <v>1.871</v>
      </c>
      <c r="H55">
        <v>0.56079999999999997</v>
      </c>
      <c r="I55">
        <v>6.4949999999999999E-3</v>
      </c>
      <c r="J55">
        <v>2</v>
      </c>
      <c r="K55">
        <v>9.502E-3</v>
      </c>
      <c r="M55" s="7">
        <f t="shared" si="2"/>
        <v>549.91457905544155</v>
      </c>
      <c r="N55" s="7">
        <f t="shared" si="2"/>
        <v>2.3320266940451746</v>
      </c>
      <c r="O55" s="6">
        <f t="shared" si="2"/>
        <v>0.69898480492813142</v>
      </c>
      <c r="P55" s="6">
        <f t="shared" si="2"/>
        <v>8.0954106776180701E-3</v>
      </c>
      <c r="Q55" s="6">
        <f t="shared" si="2"/>
        <v>2.4928131416837784</v>
      </c>
      <c r="R55" s="6">
        <f t="shared" si="2"/>
        <v>1.1843355236139632E-2</v>
      </c>
    </row>
    <row r="56" spans="1:20" x14ac:dyDescent="0.25">
      <c r="A56" t="s">
        <v>12</v>
      </c>
      <c r="B56" t="s">
        <v>49</v>
      </c>
      <c r="C56" t="s">
        <v>52</v>
      </c>
      <c r="D56" s="3">
        <v>45140</v>
      </c>
      <c r="E56" s="6">
        <f t="shared" si="0"/>
        <v>1.2464065708418892</v>
      </c>
      <c r="F56">
        <v>134.1</v>
      </c>
      <c r="G56">
        <v>1.5429999999999999</v>
      </c>
      <c r="H56">
        <v>0.5756</v>
      </c>
      <c r="I56">
        <v>9.9769999999999998E-3</v>
      </c>
      <c r="J56">
        <v>2.0350000000000001</v>
      </c>
      <c r="K56">
        <v>2.4E-2</v>
      </c>
      <c r="M56" s="7">
        <f t="shared" si="2"/>
        <v>167.14312114989733</v>
      </c>
      <c r="N56" s="7">
        <f t="shared" si="2"/>
        <v>1.9232053388090349</v>
      </c>
      <c r="O56" s="6">
        <f t="shared" si="2"/>
        <v>0.7174316221765914</v>
      </c>
      <c r="P56" s="6">
        <f t="shared" si="2"/>
        <v>1.2435398357289528E-2</v>
      </c>
      <c r="Q56" s="6">
        <f t="shared" si="2"/>
        <v>2.5364373716632449</v>
      </c>
      <c r="R56" s="6">
        <f t="shared" si="2"/>
        <v>2.9913757700205341E-2</v>
      </c>
    </row>
    <row r="57" spans="1:20" x14ac:dyDescent="0.25">
      <c r="A57" t="s">
        <v>13</v>
      </c>
      <c r="B57" t="s">
        <v>49</v>
      </c>
      <c r="C57" t="s">
        <v>52</v>
      </c>
      <c r="D57" s="3">
        <v>45140</v>
      </c>
      <c r="E57" s="6">
        <f t="shared" si="0"/>
        <v>1.2464065708418892</v>
      </c>
      <c r="F57">
        <v>83.02</v>
      </c>
      <c r="G57">
        <v>0.47199999999999998</v>
      </c>
      <c r="H57">
        <v>0.56210000000000004</v>
      </c>
      <c r="I57">
        <v>9.8949999999999993E-3</v>
      </c>
      <c r="J57">
        <v>2.0649999999999999</v>
      </c>
      <c r="K57">
        <v>1.457E-2</v>
      </c>
      <c r="M57" s="7">
        <f t="shared" si="2"/>
        <v>103.47667351129364</v>
      </c>
      <c r="N57" s="7">
        <f t="shared" si="2"/>
        <v>0.58830390143737166</v>
      </c>
      <c r="O57" s="6">
        <f t="shared" si="2"/>
        <v>0.70060513347022602</v>
      </c>
      <c r="P57" s="6">
        <f t="shared" si="2"/>
        <v>1.2333193018480492E-2</v>
      </c>
      <c r="Q57" s="6">
        <f t="shared" si="2"/>
        <v>2.5738295687885011</v>
      </c>
      <c r="R57" s="6">
        <f t="shared" si="2"/>
        <v>1.8160143737166325E-2</v>
      </c>
    </row>
    <row r="58" spans="1:20" x14ac:dyDescent="0.25">
      <c r="A58" t="s">
        <v>2</v>
      </c>
      <c r="B58" t="s">
        <v>45</v>
      </c>
      <c r="C58" t="s">
        <v>53</v>
      </c>
      <c r="D58" s="3">
        <v>45140</v>
      </c>
      <c r="E58" s="6">
        <f t="shared" si="0"/>
        <v>1.2464065708418892</v>
      </c>
      <c r="F58">
        <v>382.6</v>
      </c>
      <c r="G58">
        <v>2.056</v>
      </c>
      <c r="H58">
        <v>0.48130000000000001</v>
      </c>
      <c r="I58">
        <v>4.6189999999999998E-3</v>
      </c>
      <c r="J58">
        <v>4.548</v>
      </c>
      <c r="K58">
        <v>6.4270000000000004E-3</v>
      </c>
      <c r="M58" s="7">
        <f t="shared" si="2"/>
        <v>476.87515400410683</v>
      </c>
      <c r="N58" s="7">
        <f t="shared" si="2"/>
        <v>2.5626119096509243</v>
      </c>
      <c r="O58" s="6">
        <f t="shared" si="2"/>
        <v>0.59989548254620129</v>
      </c>
      <c r="P58" s="6">
        <f t="shared" si="2"/>
        <v>5.7571519507186864E-3</v>
      </c>
      <c r="Q58" s="6">
        <f t="shared" si="2"/>
        <v>5.6686570841889123</v>
      </c>
      <c r="R58" s="6">
        <f t="shared" si="2"/>
        <v>8.0106550308008222E-3</v>
      </c>
    </row>
    <row r="59" spans="1:20" x14ac:dyDescent="0.25">
      <c r="A59" t="s">
        <v>3</v>
      </c>
      <c r="B59" t="s">
        <v>45</v>
      </c>
      <c r="C59" t="s">
        <v>53</v>
      </c>
      <c r="D59" s="3">
        <v>45140</v>
      </c>
      <c r="E59" s="6">
        <f t="shared" si="0"/>
        <v>1.2464065708418892</v>
      </c>
      <c r="F59">
        <v>251.8</v>
      </c>
      <c r="G59">
        <v>1.496</v>
      </c>
      <c r="H59">
        <v>0.48280000000000001</v>
      </c>
      <c r="I59">
        <v>6.1640000000000002E-3</v>
      </c>
      <c r="J59">
        <v>4.5010000000000003</v>
      </c>
      <c r="K59">
        <v>9.9900000000000006E-3</v>
      </c>
      <c r="M59" s="7">
        <f t="shared" si="2"/>
        <v>313.8451745379877</v>
      </c>
      <c r="N59" s="7">
        <f t="shared" si="2"/>
        <v>1.8646242299794662</v>
      </c>
      <c r="O59" s="6">
        <f t="shared" si="2"/>
        <v>0.60176509240246412</v>
      </c>
      <c r="P59" s="6">
        <f t="shared" si="2"/>
        <v>7.6828501026694057E-3</v>
      </c>
      <c r="Q59" s="6">
        <f t="shared" si="2"/>
        <v>5.6100759753593437</v>
      </c>
      <c r="R59" s="6">
        <f t="shared" si="2"/>
        <v>1.2451601642710475E-2</v>
      </c>
    </row>
    <row r="60" spans="1:20" x14ac:dyDescent="0.25">
      <c r="A60" t="s">
        <v>4</v>
      </c>
      <c r="B60" t="s">
        <v>45</v>
      </c>
      <c r="C60" t="s">
        <v>53</v>
      </c>
      <c r="D60" s="3">
        <v>45140</v>
      </c>
      <c r="E60" s="6">
        <f t="shared" si="0"/>
        <v>1.2464065708418892</v>
      </c>
      <c r="F60">
        <v>107.8</v>
      </c>
      <c r="G60">
        <v>0.68289999999999995</v>
      </c>
      <c r="H60">
        <v>0.4879</v>
      </c>
      <c r="I60">
        <v>8.1539999999999998E-3</v>
      </c>
      <c r="J60">
        <v>4.5330000000000004</v>
      </c>
      <c r="K60">
        <v>4.3979999999999998E-2</v>
      </c>
      <c r="M60" s="7">
        <f t="shared" si="2"/>
        <v>134.36262833675565</v>
      </c>
      <c r="N60" s="7">
        <f t="shared" si="2"/>
        <v>0.85117104722792614</v>
      </c>
      <c r="O60" s="6">
        <f t="shared" si="2"/>
        <v>0.60812176591375777</v>
      </c>
      <c r="P60" s="6">
        <f t="shared" si="2"/>
        <v>1.0163199178644765E-2</v>
      </c>
      <c r="Q60" s="6">
        <f t="shared" si="2"/>
        <v>5.6499609856262847</v>
      </c>
      <c r="R60" s="6">
        <f t="shared" si="2"/>
        <v>5.4816960985626287E-2</v>
      </c>
    </row>
    <row r="61" spans="1:20" x14ac:dyDescent="0.25">
      <c r="A61" t="s">
        <v>5</v>
      </c>
      <c r="B61" t="s">
        <v>45</v>
      </c>
      <c r="C61" t="s">
        <v>53</v>
      </c>
      <c r="D61" s="3">
        <v>45140</v>
      </c>
      <c r="E61" s="6">
        <f t="shared" si="0"/>
        <v>1.2464065708418892</v>
      </c>
      <c r="L61" t="s">
        <v>60</v>
      </c>
      <c r="M61" s="7">
        <f t="shared" si="2"/>
        <v>0</v>
      </c>
      <c r="N61" s="7">
        <f t="shared" si="2"/>
        <v>0</v>
      </c>
      <c r="O61" s="6">
        <f t="shared" si="2"/>
        <v>0</v>
      </c>
      <c r="P61" s="6">
        <f t="shared" si="2"/>
        <v>0</v>
      </c>
      <c r="Q61" s="6">
        <f t="shared" si="2"/>
        <v>0</v>
      </c>
      <c r="R61" s="6">
        <f t="shared" si="2"/>
        <v>0</v>
      </c>
    </row>
    <row r="62" spans="1:20" s="12" customFormat="1" x14ac:dyDescent="0.25">
      <c r="A62" s="12" t="s">
        <v>57</v>
      </c>
      <c r="B62" s="12" t="s">
        <v>48</v>
      </c>
      <c r="C62" s="12" t="s">
        <v>53</v>
      </c>
      <c r="D62" s="14">
        <v>45140</v>
      </c>
      <c r="E62" s="15">
        <f t="shared" si="0"/>
        <v>1.2464065708418892</v>
      </c>
      <c r="F62" s="12">
        <v>410.9</v>
      </c>
      <c r="G62" s="12">
        <v>0.43569999999999998</v>
      </c>
      <c r="H62" s="12">
        <v>3.2390000000000002E-2</v>
      </c>
      <c r="I62" s="12">
        <v>4.9189999999999998E-3</v>
      </c>
      <c r="J62" s="12">
        <v>8.856E-2</v>
      </c>
      <c r="K62" s="12">
        <v>1.7359999999999999E-3</v>
      </c>
      <c r="M62" s="16">
        <f t="shared" si="2"/>
        <v>512.14845995893222</v>
      </c>
      <c r="N62" s="16">
        <f t="shared" si="2"/>
        <v>0.54305934291581115</v>
      </c>
      <c r="O62" s="15">
        <f t="shared" si="2"/>
        <v>4.0371108829568791E-2</v>
      </c>
      <c r="P62" s="15">
        <f t="shared" si="2"/>
        <v>6.1310739219712527E-3</v>
      </c>
      <c r="Q62" s="15">
        <f t="shared" si="2"/>
        <v>0.11038176591375772</v>
      </c>
      <c r="R62" s="15">
        <f t="shared" si="2"/>
        <v>2.1637618069815195E-3</v>
      </c>
      <c r="S62" s="16"/>
      <c r="T62" s="16"/>
    </row>
    <row r="63" spans="1:20" s="12" customFormat="1" x14ac:dyDescent="0.25">
      <c r="A63" s="12" t="s">
        <v>57</v>
      </c>
      <c r="B63" s="12" t="s">
        <v>48</v>
      </c>
      <c r="C63" s="12" t="s">
        <v>53</v>
      </c>
      <c r="D63" s="14">
        <v>45140</v>
      </c>
      <c r="E63" s="15">
        <f t="shared" si="0"/>
        <v>1.2464065708418892</v>
      </c>
      <c r="F63" s="12">
        <v>408.9</v>
      </c>
      <c r="G63" s="12">
        <v>2.6070000000000002</v>
      </c>
      <c r="H63" s="12">
        <v>3.3700000000000001E-2</v>
      </c>
      <c r="I63" s="12">
        <v>6.326E-3</v>
      </c>
      <c r="J63" s="12">
        <v>9.2359999999999998E-2</v>
      </c>
      <c r="K63" s="12">
        <v>1.9939999999999999E-2</v>
      </c>
      <c r="M63" s="16">
        <f t="shared" si="2"/>
        <v>509.65564681724845</v>
      </c>
      <c r="N63" s="16">
        <f t="shared" si="2"/>
        <v>3.2493819301848053</v>
      </c>
      <c r="O63" s="15">
        <f t="shared" si="2"/>
        <v>4.200390143737167E-2</v>
      </c>
      <c r="P63" s="15">
        <f t="shared" si="2"/>
        <v>7.8847679671457914E-3</v>
      </c>
      <c r="Q63" s="15">
        <f t="shared" si="2"/>
        <v>0.11511811088295688</v>
      </c>
      <c r="R63" s="15">
        <f t="shared" si="2"/>
        <v>2.485334702258727E-2</v>
      </c>
      <c r="S63" s="16"/>
      <c r="T63" s="16"/>
    </row>
    <row r="64" spans="1:20" x14ac:dyDescent="0.25">
      <c r="A64" t="s">
        <v>6</v>
      </c>
      <c r="B64" t="s">
        <v>49</v>
      </c>
      <c r="C64" t="s">
        <v>53</v>
      </c>
      <c r="D64" s="3">
        <v>45140</v>
      </c>
      <c r="E64" s="6">
        <f t="shared" si="0"/>
        <v>1.2464065708418892</v>
      </c>
      <c r="F64">
        <v>491.5</v>
      </c>
      <c r="G64">
        <v>3.544</v>
      </c>
      <c r="H64">
        <v>0.4627</v>
      </c>
      <c r="I64">
        <v>3.2339999999999999E-3</v>
      </c>
      <c r="J64">
        <v>3.8780000000000001</v>
      </c>
      <c r="K64">
        <v>1.0959999999999999E-2</v>
      </c>
      <c r="L64" s="11"/>
      <c r="M64" s="7">
        <f t="shared" si="2"/>
        <v>612.60882956878856</v>
      </c>
      <c r="N64" s="7">
        <f t="shared" si="2"/>
        <v>4.4172648870636557</v>
      </c>
      <c r="O64" s="6">
        <f t="shared" si="2"/>
        <v>0.57671232032854214</v>
      </c>
      <c r="P64" s="6">
        <f t="shared" si="2"/>
        <v>4.0308788501026696E-3</v>
      </c>
      <c r="Q64" s="6">
        <f t="shared" si="2"/>
        <v>4.8335646817248463</v>
      </c>
      <c r="R64" s="6">
        <f t="shared" si="2"/>
        <v>1.3660616016427105E-2</v>
      </c>
    </row>
    <row r="65" spans="1:20" x14ac:dyDescent="0.25">
      <c r="A65" t="s">
        <v>7</v>
      </c>
      <c r="B65" t="s">
        <v>49</v>
      </c>
      <c r="C65" t="s">
        <v>53</v>
      </c>
      <c r="D65" s="3">
        <v>45140</v>
      </c>
      <c r="E65" s="6">
        <f t="shared" si="0"/>
        <v>1.2464065708418892</v>
      </c>
      <c r="F65">
        <v>316.8</v>
      </c>
      <c r="G65">
        <v>1.31</v>
      </c>
      <c r="H65">
        <v>0.46310000000000001</v>
      </c>
      <c r="I65">
        <v>5.8820000000000001E-3</v>
      </c>
      <c r="J65">
        <v>3.883</v>
      </c>
      <c r="K65">
        <v>9.2479999999999993E-3</v>
      </c>
      <c r="M65" s="7">
        <f t="shared" si="2"/>
        <v>394.86160164271053</v>
      </c>
      <c r="N65" s="7">
        <f t="shared" si="2"/>
        <v>1.6327926078028749</v>
      </c>
      <c r="O65" s="6">
        <f t="shared" si="2"/>
        <v>0.57721088295687895</v>
      </c>
      <c r="P65" s="6">
        <f t="shared" si="2"/>
        <v>7.3313634496919924E-3</v>
      </c>
      <c r="Q65" s="6">
        <f t="shared" si="2"/>
        <v>4.8397967145790561</v>
      </c>
      <c r="R65" s="6">
        <f t="shared" si="2"/>
        <v>1.1526767967145791E-2</v>
      </c>
    </row>
    <row r="66" spans="1:20" x14ac:dyDescent="0.25">
      <c r="A66" t="s">
        <v>8</v>
      </c>
      <c r="B66" t="s">
        <v>49</v>
      </c>
      <c r="C66" t="s">
        <v>53</v>
      </c>
      <c r="D66" s="3">
        <v>45140</v>
      </c>
      <c r="E66" s="6">
        <f t="shared" ref="E66:E113" si="3" xml:space="preserve"> 303.5/(303.5-60)</f>
        <v>1.2464065708418892</v>
      </c>
      <c r="F66">
        <v>213.6</v>
      </c>
      <c r="G66">
        <v>0.51180000000000003</v>
      </c>
      <c r="H66">
        <v>0.46429999999999999</v>
      </c>
      <c r="I66">
        <v>4.5989999999999998E-3</v>
      </c>
      <c r="J66">
        <v>3.84</v>
      </c>
      <c r="K66">
        <v>5.2310000000000004E-3</v>
      </c>
      <c r="M66" s="7">
        <f t="shared" ref="M66:R97" si="4">$E66*F66</f>
        <v>266.23244353182753</v>
      </c>
      <c r="N66" s="7">
        <f t="shared" si="4"/>
        <v>0.63791088295687892</v>
      </c>
      <c r="O66" s="6">
        <f t="shared" si="4"/>
        <v>0.57870657084188915</v>
      </c>
      <c r="P66" s="6">
        <f t="shared" si="4"/>
        <v>5.7322238193018484E-3</v>
      </c>
      <c r="Q66" s="6">
        <f t="shared" si="4"/>
        <v>4.7862012320328544</v>
      </c>
      <c r="R66" s="6">
        <f t="shared" si="4"/>
        <v>6.5199527720739229E-3</v>
      </c>
    </row>
    <row r="67" spans="1:20" x14ac:dyDescent="0.25">
      <c r="A67" t="s">
        <v>9</v>
      </c>
      <c r="B67" t="s">
        <v>49</v>
      </c>
      <c r="C67" t="s">
        <v>53</v>
      </c>
      <c r="D67" s="3">
        <v>45140</v>
      </c>
      <c r="E67" s="6">
        <f t="shared" si="3"/>
        <v>1.2464065708418892</v>
      </c>
      <c r="M67" s="7">
        <f t="shared" si="4"/>
        <v>0</v>
      </c>
      <c r="N67" s="7">
        <f t="shared" si="4"/>
        <v>0</v>
      </c>
      <c r="O67" s="6">
        <f t="shared" si="4"/>
        <v>0</v>
      </c>
      <c r="P67" s="6">
        <f t="shared" si="4"/>
        <v>0</v>
      </c>
      <c r="Q67" s="6">
        <f t="shared" si="4"/>
        <v>0</v>
      </c>
      <c r="R67" s="6">
        <f t="shared" si="4"/>
        <v>0</v>
      </c>
    </row>
    <row r="68" spans="1:20" x14ac:dyDescent="0.25">
      <c r="A68" t="s">
        <v>10</v>
      </c>
      <c r="B68" t="s">
        <v>49</v>
      </c>
      <c r="C68" t="s">
        <v>53</v>
      </c>
      <c r="D68" s="3">
        <v>45140</v>
      </c>
      <c r="E68" s="6">
        <f t="shared" si="3"/>
        <v>1.2464065708418892</v>
      </c>
      <c r="F68">
        <v>637.6</v>
      </c>
      <c r="G68">
        <v>0.64259999999999995</v>
      </c>
      <c r="H68">
        <v>0.46789999999999998</v>
      </c>
      <c r="I68">
        <v>4.3940000000000003E-3</v>
      </c>
      <c r="J68">
        <v>3.867</v>
      </c>
      <c r="K68">
        <v>4.4819999999999999E-3</v>
      </c>
      <c r="M68" s="7">
        <f t="shared" si="4"/>
        <v>794.70882956878859</v>
      </c>
      <c r="N68" s="7">
        <f t="shared" si="4"/>
        <v>0.800940862422998</v>
      </c>
      <c r="O68" s="6">
        <f t="shared" si="4"/>
        <v>0.58319363449691997</v>
      </c>
      <c r="P68" s="6">
        <f t="shared" si="4"/>
        <v>5.4767104722792618E-3</v>
      </c>
      <c r="Q68" s="6">
        <f t="shared" si="4"/>
        <v>4.8198542094455856</v>
      </c>
      <c r="R68" s="6">
        <f t="shared" si="4"/>
        <v>5.5863942505133476E-3</v>
      </c>
    </row>
    <row r="69" spans="1:20" x14ac:dyDescent="0.25">
      <c r="A69" t="s">
        <v>11</v>
      </c>
      <c r="B69" t="s">
        <v>49</v>
      </c>
      <c r="C69" t="s">
        <v>53</v>
      </c>
      <c r="D69" s="3">
        <v>45140</v>
      </c>
      <c r="E69" s="6">
        <f t="shared" si="3"/>
        <v>1.2464065708418892</v>
      </c>
      <c r="F69">
        <v>342.5</v>
      </c>
      <c r="G69">
        <v>1.194</v>
      </c>
      <c r="H69">
        <v>0.46760000000000002</v>
      </c>
      <c r="I69">
        <v>6.221E-3</v>
      </c>
      <c r="J69">
        <v>3.9289999999999998</v>
      </c>
      <c r="K69">
        <v>5.568E-3</v>
      </c>
      <c r="M69" s="7">
        <f t="shared" si="4"/>
        <v>426.89425051334706</v>
      </c>
      <c r="N69" s="7">
        <f t="shared" si="4"/>
        <v>1.4882094455852157</v>
      </c>
      <c r="O69" s="6">
        <f t="shared" si="4"/>
        <v>0.58281971252566744</v>
      </c>
      <c r="P69" s="6">
        <f t="shared" si="4"/>
        <v>7.7538952772073927E-3</v>
      </c>
      <c r="Q69" s="6">
        <f t="shared" si="4"/>
        <v>4.8971314168377829</v>
      </c>
      <c r="R69" s="6">
        <f t="shared" si="4"/>
        <v>6.9399917864476392E-3</v>
      </c>
    </row>
    <row r="70" spans="1:20" x14ac:dyDescent="0.25">
      <c r="A70" t="s">
        <v>12</v>
      </c>
      <c r="B70" t="s">
        <v>49</v>
      </c>
      <c r="C70" t="s">
        <v>53</v>
      </c>
      <c r="D70" s="3">
        <v>45140</v>
      </c>
      <c r="E70" s="6">
        <f t="shared" si="3"/>
        <v>1.2464065708418892</v>
      </c>
      <c r="F70">
        <v>249.8</v>
      </c>
      <c r="G70">
        <v>0.66820000000000002</v>
      </c>
      <c r="H70">
        <v>0.45710000000000001</v>
      </c>
      <c r="I70">
        <v>5.1900000000000002E-3</v>
      </c>
      <c r="J70">
        <v>3.8130000000000002</v>
      </c>
      <c r="K70">
        <v>2.209E-3</v>
      </c>
      <c r="M70" s="7">
        <f t="shared" si="4"/>
        <v>311.35236139630393</v>
      </c>
      <c r="N70" s="7">
        <f t="shared" si="4"/>
        <v>0.83284887063655044</v>
      </c>
      <c r="O70" s="6">
        <f t="shared" si="4"/>
        <v>0.56973244353182761</v>
      </c>
      <c r="P70" s="6">
        <f t="shared" si="4"/>
        <v>6.468850102669405E-3</v>
      </c>
      <c r="Q70" s="6">
        <f t="shared" si="4"/>
        <v>4.7525482546201241</v>
      </c>
      <c r="R70" s="6">
        <f t="shared" si="4"/>
        <v>2.7533121149897334E-3</v>
      </c>
    </row>
    <row r="71" spans="1:20" x14ac:dyDescent="0.25">
      <c r="A71" t="s">
        <v>13</v>
      </c>
      <c r="B71" t="s">
        <v>49</v>
      </c>
      <c r="C71" t="s">
        <v>53</v>
      </c>
      <c r="D71" s="3">
        <v>45140</v>
      </c>
      <c r="E71" s="6">
        <f t="shared" si="3"/>
        <v>1.2464065708418892</v>
      </c>
      <c r="M71" s="7">
        <f t="shared" si="4"/>
        <v>0</v>
      </c>
      <c r="N71" s="7">
        <f t="shared" si="4"/>
        <v>0</v>
      </c>
      <c r="O71" s="6">
        <f t="shared" si="4"/>
        <v>0</v>
      </c>
      <c r="P71" s="6">
        <f t="shared" si="4"/>
        <v>0</v>
      </c>
      <c r="Q71" s="6">
        <f t="shared" si="4"/>
        <v>0</v>
      </c>
      <c r="R71" s="6">
        <f t="shared" si="4"/>
        <v>0</v>
      </c>
    </row>
    <row r="72" spans="1:20" x14ac:dyDescent="0.25">
      <c r="A72" t="s">
        <v>2</v>
      </c>
      <c r="B72" t="s">
        <v>45</v>
      </c>
      <c r="C72" t="s">
        <v>54</v>
      </c>
      <c r="D72" s="3">
        <v>45140</v>
      </c>
      <c r="E72" s="6">
        <f t="shared" si="3"/>
        <v>1.2464065708418892</v>
      </c>
      <c r="F72">
        <v>573.4</v>
      </c>
      <c r="G72">
        <v>2.1</v>
      </c>
      <c r="H72">
        <v>0.54469999999999996</v>
      </c>
      <c r="I72">
        <v>5.5380000000000004E-3</v>
      </c>
      <c r="J72">
        <v>2.4049999999999998</v>
      </c>
      <c r="K72">
        <v>3.1220000000000002E-3</v>
      </c>
      <c r="M72" s="7">
        <f t="shared" si="4"/>
        <v>714.68952772073919</v>
      </c>
      <c r="N72" s="7">
        <f t="shared" si="4"/>
        <v>2.6174537987679676</v>
      </c>
      <c r="O72" s="6">
        <f t="shared" si="4"/>
        <v>0.67891765913757696</v>
      </c>
      <c r="P72" s="6">
        <f t="shared" si="4"/>
        <v>6.9025995893223831E-3</v>
      </c>
      <c r="Q72" s="6">
        <f t="shared" si="4"/>
        <v>2.9976078028747435</v>
      </c>
      <c r="R72" s="6">
        <f t="shared" si="4"/>
        <v>3.8912813141683783E-3</v>
      </c>
    </row>
    <row r="73" spans="1:20" x14ac:dyDescent="0.25">
      <c r="A73" t="s">
        <v>3</v>
      </c>
      <c r="B73" t="s">
        <v>45</v>
      </c>
      <c r="C73" t="s">
        <v>54</v>
      </c>
      <c r="D73" s="3">
        <v>45140</v>
      </c>
      <c r="E73" s="6">
        <f t="shared" si="3"/>
        <v>1.2464065708418892</v>
      </c>
      <c r="F73">
        <v>366.4</v>
      </c>
      <c r="G73">
        <v>1.224</v>
      </c>
      <c r="H73">
        <v>0.53500000000000003</v>
      </c>
      <c r="I73">
        <v>6.6059999999999999E-3</v>
      </c>
      <c r="J73">
        <v>2.331</v>
      </c>
      <c r="K73">
        <v>3.2399999999999998E-3</v>
      </c>
      <c r="M73" s="7">
        <f t="shared" si="4"/>
        <v>456.68336755646817</v>
      </c>
      <c r="N73" s="7">
        <f t="shared" si="4"/>
        <v>1.5256016427104724</v>
      </c>
      <c r="O73" s="6">
        <f t="shared" si="4"/>
        <v>0.66682751540041074</v>
      </c>
      <c r="P73" s="6">
        <f t="shared" si="4"/>
        <v>8.2337618069815207E-3</v>
      </c>
      <c r="Q73" s="6">
        <f t="shared" si="4"/>
        <v>2.9053737166324436</v>
      </c>
      <c r="R73" s="6">
        <f t="shared" si="4"/>
        <v>4.0383572895277206E-3</v>
      </c>
    </row>
    <row r="74" spans="1:20" x14ac:dyDescent="0.25">
      <c r="A74" t="s">
        <v>4</v>
      </c>
      <c r="B74" t="s">
        <v>45</v>
      </c>
      <c r="C74" t="s">
        <v>54</v>
      </c>
      <c r="D74" s="3">
        <v>45140</v>
      </c>
      <c r="E74" s="6">
        <f t="shared" si="3"/>
        <v>1.2464065708418892</v>
      </c>
      <c r="F74">
        <v>218.2</v>
      </c>
      <c r="G74">
        <v>0.33639999999999998</v>
      </c>
      <c r="H74">
        <v>0.55469999999999997</v>
      </c>
      <c r="I74">
        <v>3.6089999999999998E-3</v>
      </c>
      <c r="J74">
        <v>2.4300000000000002</v>
      </c>
      <c r="K74">
        <v>2.261E-3</v>
      </c>
      <c r="M74" s="7">
        <f t="shared" si="4"/>
        <v>271.96591375770021</v>
      </c>
      <c r="N74" s="7">
        <f t="shared" si="4"/>
        <v>0.4192911704312115</v>
      </c>
      <c r="O74" s="6">
        <f t="shared" si="4"/>
        <v>0.69138172484599592</v>
      </c>
      <c r="P74" s="6">
        <f t="shared" si="4"/>
        <v>4.4982813141683778E-3</v>
      </c>
      <c r="Q74" s="6">
        <f t="shared" si="4"/>
        <v>3.0287679671457908</v>
      </c>
      <c r="R74" s="6">
        <f t="shared" si="4"/>
        <v>2.8181252566735113E-3</v>
      </c>
    </row>
    <row r="75" spans="1:20" x14ac:dyDescent="0.25">
      <c r="A75" t="s">
        <v>5</v>
      </c>
      <c r="B75" t="s">
        <v>45</v>
      </c>
      <c r="C75" t="s">
        <v>54</v>
      </c>
      <c r="D75" s="3">
        <v>45140</v>
      </c>
      <c r="E75" s="6">
        <f t="shared" si="3"/>
        <v>1.2464065708418892</v>
      </c>
      <c r="M75" s="7">
        <f t="shared" si="4"/>
        <v>0</v>
      </c>
      <c r="N75" s="7">
        <f t="shared" si="4"/>
        <v>0</v>
      </c>
      <c r="O75" s="6">
        <f t="shared" si="4"/>
        <v>0</v>
      </c>
      <c r="P75" s="6">
        <f t="shared" si="4"/>
        <v>0</v>
      </c>
      <c r="Q75" s="6">
        <f t="shared" si="4"/>
        <v>0</v>
      </c>
      <c r="R75" s="6">
        <f t="shared" si="4"/>
        <v>0</v>
      </c>
    </row>
    <row r="76" spans="1:20" s="12" customFormat="1" x14ac:dyDescent="0.25">
      <c r="A76" s="12" t="s">
        <v>57</v>
      </c>
      <c r="B76" s="12" t="s">
        <v>48</v>
      </c>
      <c r="C76" s="12" t="s">
        <v>54</v>
      </c>
      <c r="D76" s="14">
        <v>45141</v>
      </c>
      <c r="E76" s="15">
        <f t="shared" si="3"/>
        <v>1.2464065708418892</v>
      </c>
      <c r="F76" s="12">
        <v>409.9</v>
      </c>
      <c r="G76" s="12">
        <v>0.42820000000000003</v>
      </c>
      <c r="H76" s="12">
        <v>3.9E-2</v>
      </c>
      <c r="I76" s="12">
        <v>5.3460000000000001E-3</v>
      </c>
      <c r="J76" s="12">
        <v>8.9260000000000006E-2</v>
      </c>
      <c r="K76" s="12">
        <v>2.6749999999999999E-3</v>
      </c>
      <c r="M76" s="16">
        <f t="shared" si="4"/>
        <v>510.90205338809034</v>
      </c>
      <c r="N76" s="16">
        <f t="shared" si="4"/>
        <v>0.53371129363449699</v>
      </c>
      <c r="O76" s="15">
        <f t="shared" si="4"/>
        <v>4.8609856262833678E-2</v>
      </c>
      <c r="P76" s="15">
        <f t="shared" si="4"/>
        <v>6.6632895277207397E-3</v>
      </c>
      <c r="Q76" s="15">
        <f t="shared" si="4"/>
        <v>0.11125425051334704</v>
      </c>
      <c r="R76" s="15">
        <f t="shared" si="4"/>
        <v>3.3341375770020534E-3</v>
      </c>
      <c r="S76" s="16"/>
      <c r="T76" s="16"/>
    </row>
    <row r="77" spans="1:20" s="12" customFormat="1" x14ac:dyDescent="0.25">
      <c r="A77" s="12" t="s">
        <v>57</v>
      </c>
      <c r="B77" s="12" t="s">
        <v>48</v>
      </c>
      <c r="C77" s="12" t="s">
        <v>54</v>
      </c>
      <c r="D77" s="14">
        <v>45141</v>
      </c>
      <c r="E77" s="15">
        <f t="shared" si="3"/>
        <v>1.2464065708418892</v>
      </c>
      <c r="F77" s="12">
        <v>413.5</v>
      </c>
      <c r="G77" s="12">
        <v>0.90290000000000004</v>
      </c>
      <c r="H77" s="12">
        <v>3.3000000000000002E-2</v>
      </c>
      <c r="I77" s="12">
        <v>4.4799999999999996E-3</v>
      </c>
      <c r="J77" s="12">
        <v>7.5639999999999999E-2</v>
      </c>
      <c r="K77" s="12">
        <v>3.594E-3</v>
      </c>
      <c r="M77" s="16">
        <f t="shared" si="4"/>
        <v>515.38911704312125</v>
      </c>
      <c r="N77" s="16">
        <f t="shared" si="4"/>
        <v>1.1253804928131419</v>
      </c>
      <c r="O77" s="15">
        <f t="shared" si="4"/>
        <v>4.1131416837782347E-2</v>
      </c>
      <c r="P77" s="15">
        <f t="shared" si="4"/>
        <v>5.5839014373716628E-3</v>
      </c>
      <c r="Q77" s="15">
        <f t="shared" si="4"/>
        <v>9.4278193018480505E-2</v>
      </c>
      <c r="R77" s="15">
        <f t="shared" si="4"/>
        <v>4.4795852156057497E-3</v>
      </c>
      <c r="S77" s="16"/>
      <c r="T77" s="16"/>
    </row>
    <row r="78" spans="1:20" x14ac:dyDescent="0.25">
      <c r="A78" t="s">
        <v>6</v>
      </c>
      <c r="B78" t="s">
        <v>49</v>
      </c>
      <c r="C78" t="s">
        <v>54</v>
      </c>
      <c r="D78" s="3">
        <v>45141</v>
      </c>
      <c r="E78" s="6">
        <f t="shared" si="3"/>
        <v>1.2464065708418892</v>
      </c>
      <c r="F78">
        <v>564.42999999999995</v>
      </c>
      <c r="G78">
        <v>1.28</v>
      </c>
      <c r="H78">
        <v>0.5302</v>
      </c>
      <c r="I78">
        <v>4.1799999999999997E-3</v>
      </c>
      <c r="J78">
        <v>2.056</v>
      </c>
      <c r="K78">
        <v>5.1699999999999999E-4</v>
      </c>
      <c r="M78" s="7">
        <f t="shared" si="4"/>
        <v>703.50926078028749</v>
      </c>
      <c r="N78" s="7">
        <f t="shared" si="4"/>
        <v>1.5954004106776183</v>
      </c>
      <c r="O78" s="6">
        <f t="shared" si="4"/>
        <v>0.66084476386036972</v>
      </c>
      <c r="P78" s="6">
        <f t="shared" si="4"/>
        <v>5.2099794661190964E-3</v>
      </c>
      <c r="Q78" s="6">
        <f t="shared" si="4"/>
        <v>2.5626119096509243</v>
      </c>
      <c r="R78" s="6">
        <f t="shared" si="4"/>
        <v>6.4439219712525669E-4</v>
      </c>
    </row>
    <row r="79" spans="1:20" x14ac:dyDescent="0.25">
      <c r="A79" t="s">
        <v>7</v>
      </c>
      <c r="B79" t="s">
        <v>49</v>
      </c>
      <c r="C79" t="s">
        <v>54</v>
      </c>
      <c r="D79" s="3">
        <v>45141</v>
      </c>
      <c r="E79" s="6">
        <f t="shared" si="3"/>
        <v>1.2464065708418892</v>
      </c>
      <c r="F79">
        <v>252</v>
      </c>
      <c r="G79">
        <v>0.28320000000000001</v>
      </c>
      <c r="H79">
        <v>0.53480000000000005</v>
      </c>
      <c r="I79">
        <v>6.5839999999999996E-3</v>
      </c>
      <c r="J79">
        <v>1.954</v>
      </c>
      <c r="K79">
        <v>2.408E-3</v>
      </c>
      <c r="M79" s="7">
        <f t="shared" si="4"/>
        <v>314.0944558521561</v>
      </c>
      <c r="N79" s="7">
        <f t="shared" si="4"/>
        <v>0.35298234086242303</v>
      </c>
      <c r="O79" s="6">
        <f t="shared" si="4"/>
        <v>0.66657823408624239</v>
      </c>
      <c r="P79" s="6">
        <f t="shared" si="4"/>
        <v>8.2063408624229988E-3</v>
      </c>
      <c r="Q79" s="6">
        <f t="shared" si="4"/>
        <v>2.4354784394250513</v>
      </c>
      <c r="R79" s="6">
        <f t="shared" si="4"/>
        <v>3.0013470225872694E-3</v>
      </c>
    </row>
    <row r="80" spans="1:20" x14ac:dyDescent="0.25">
      <c r="A80" t="s">
        <v>8</v>
      </c>
      <c r="B80" t="s">
        <v>49</v>
      </c>
      <c r="C80" t="s">
        <v>54</v>
      </c>
      <c r="D80" s="3">
        <v>45141</v>
      </c>
      <c r="E80" s="6">
        <f t="shared" si="3"/>
        <v>1.2464065708418892</v>
      </c>
      <c r="F80">
        <v>128.5</v>
      </c>
      <c r="G80">
        <v>1.35</v>
      </c>
      <c r="H80">
        <v>0.53459999999999996</v>
      </c>
      <c r="I80">
        <v>5.4489999999999999E-3</v>
      </c>
      <c r="J80">
        <v>1.982</v>
      </c>
      <c r="K80">
        <v>1.7279999999999999E-3</v>
      </c>
      <c r="M80" s="7">
        <f t="shared" si="4"/>
        <v>160.16324435318276</v>
      </c>
      <c r="N80" s="7">
        <f t="shared" si="4"/>
        <v>1.6826488706365506</v>
      </c>
      <c r="O80" s="6">
        <f t="shared" si="4"/>
        <v>0.66632895277207393</v>
      </c>
      <c r="P80" s="6">
        <f t="shared" si="4"/>
        <v>6.7916694045174544E-3</v>
      </c>
      <c r="Q80" s="6">
        <f t="shared" si="4"/>
        <v>2.4703778234086244</v>
      </c>
      <c r="R80" s="6">
        <f t="shared" si="4"/>
        <v>2.1537905544147845E-3</v>
      </c>
    </row>
    <row r="81" spans="1:20" x14ac:dyDescent="0.25">
      <c r="A81" t="s">
        <v>9</v>
      </c>
      <c r="B81" t="s">
        <v>49</v>
      </c>
      <c r="C81" t="s">
        <v>54</v>
      </c>
      <c r="D81" s="3">
        <v>45141</v>
      </c>
      <c r="E81" s="6">
        <f t="shared" si="3"/>
        <v>1.2464065708418892</v>
      </c>
      <c r="M81" s="7">
        <f t="shared" si="4"/>
        <v>0</v>
      </c>
      <c r="N81" s="7">
        <f t="shared" si="4"/>
        <v>0</v>
      </c>
      <c r="O81" s="6">
        <f t="shared" si="4"/>
        <v>0</v>
      </c>
      <c r="P81" s="6">
        <f t="shared" si="4"/>
        <v>0</v>
      </c>
      <c r="Q81" s="6">
        <f t="shared" si="4"/>
        <v>0</v>
      </c>
      <c r="R81" s="6">
        <f t="shared" si="4"/>
        <v>0</v>
      </c>
    </row>
    <row r="82" spans="1:20" x14ac:dyDescent="0.25">
      <c r="A82" t="s">
        <v>10</v>
      </c>
      <c r="B82" t="s">
        <v>49</v>
      </c>
      <c r="C82" t="s">
        <v>54</v>
      </c>
      <c r="D82" s="3">
        <v>45141</v>
      </c>
      <c r="E82" s="6">
        <f t="shared" si="3"/>
        <v>1.2464065708418892</v>
      </c>
      <c r="F82">
        <v>1005</v>
      </c>
      <c r="G82">
        <v>3.9380000000000002</v>
      </c>
      <c r="H82">
        <v>0.54630000000000001</v>
      </c>
      <c r="I82">
        <v>8.9739999999999993E-3</v>
      </c>
      <c r="J82">
        <v>2.0979999999999999</v>
      </c>
      <c r="K82">
        <v>2.5349999999999999E-3</v>
      </c>
      <c r="M82" s="7">
        <f t="shared" si="4"/>
        <v>1252.6386036960987</v>
      </c>
      <c r="N82" s="7">
        <f t="shared" si="4"/>
        <v>4.9083490759753596</v>
      </c>
      <c r="O82" s="6">
        <f t="shared" si="4"/>
        <v>0.68091190965092407</v>
      </c>
      <c r="P82" s="6">
        <f t="shared" si="4"/>
        <v>1.1185252566735113E-2</v>
      </c>
      <c r="Q82" s="6">
        <f t="shared" si="4"/>
        <v>2.6149609856262832</v>
      </c>
      <c r="R82" s="6">
        <f t="shared" si="4"/>
        <v>3.1596406570841892E-3</v>
      </c>
    </row>
    <row r="83" spans="1:20" x14ac:dyDescent="0.25">
      <c r="A83" t="s">
        <v>11</v>
      </c>
      <c r="B83" t="s">
        <v>49</v>
      </c>
      <c r="C83" t="s">
        <v>54</v>
      </c>
      <c r="D83" s="3">
        <v>45141</v>
      </c>
      <c r="E83" s="6">
        <f t="shared" si="3"/>
        <v>1.2464065708418892</v>
      </c>
      <c r="F83">
        <v>386.5</v>
      </c>
      <c r="G83">
        <v>0.84230000000000005</v>
      </c>
      <c r="H83">
        <v>0.55530000000000002</v>
      </c>
      <c r="I83">
        <v>7.0740000000000004E-3</v>
      </c>
      <c r="J83">
        <v>1.966</v>
      </c>
      <c r="K83">
        <v>3.82E-3</v>
      </c>
      <c r="M83" s="7">
        <f t="shared" si="4"/>
        <v>481.7361396303902</v>
      </c>
      <c r="N83" s="7">
        <f t="shared" si="4"/>
        <v>1.0498482546201233</v>
      </c>
      <c r="O83" s="6">
        <f t="shared" si="4"/>
        <v>0.69212956878850107</v>
      </c>
      <c r="P83" s="6">
        <f t="shared" si="4"/>
        <v>8.8170800821355255E-3</v>
      </c>
      <c r="Q83" s="6">
        <f t="shared" si="4"/>
        <v>2.4504353182751544</v>
      </c>
      <c r="R83" s="6">
        <f t="shared" si="4"/>
        <v>4.7612731006160171E-3</v>
      </c>
    </row>
    <row r="84" spans="1:20" x14ac:dyDescent="0.25">
      <c r="A84" t="s">
        <v>12</v>
      </c>
      <c r="B84" t="s">
        <v>49</v>
      </c>
      <c r="C84" t="s">
        <v>54</v>
      </c>
      <c r="D84" s="3">
        <v>45141</v>
      </c>
      <c r="E84" s="6">
        <f t="shared" si="3"/>
        <v>1.2464065708418892</v>
      </c>
      <c r="F84">
        <v>198.3</v>
      </c>
      <c r="G84">
        <v>0.29730000000000001</v>
      </c>
      <c r="H84">
        <v>0.55330000000000001</v>
      </c>
      <c r="I84">
        <v>8.4080000000000005E-3</v>
      </c>
      <c r="J84">
        <v>2.0379999999999998</v>
      </c>
      <c r="K84">
        <v>5.0829999999999998E-3</v>
      </c>
      <c r="M84" s="7">
        <f t="shared" si="4"/>
        <v>247.16242299794663</v>
      </c>
      <c r="N84" s="7">
        <f t="shared" si="4"/>
        <v>0.37055667351129368</v>
      </c>
      <c r="O84" s="6">
        <f t="shared" si="4"/>
        <v>0.68963675564681737</v>
      </c>
      <c r="P84" s="6">
        <f t="shared" si="4"/>
        <v>1.0479786447638605E-2</v>
      </c>
      <c r="Q84" s="6">
        <f t="shared" si="4"/>
        <v>2.5401765913757699</v>
      </c>
      <c r="R84" s="6">
        <f t="shared" si="4"/>
        <v>6.3354845995893224E-3</v>
      </c>
    </row>
    <row r="85" spans="1:20" x14ac:dyDescent="0.25">
      <c r="A85" t="s">
        <v>13</v>
      </c>
      <c r="B85" t="s">
        <v>49</v>
      </c>
      <c r="C85" t="s">
        <v>54</v>
      </c>
      <c r="D85" s="3">
        <v>45141</v>
      </c>
      <c r="E85" s="6">
        <f t="shared" si="3"/>
        <v>1.2464065708418892</v>
      </c>
      <c r="M85" s="7">
        <f t="shared" si="4"/>
        <v>0</v>
      </c>
      <c r="N85" s="7">
        <f t="shared" si="4"/>
        <v>0</v>
      </c>
      <c r="O85" s="6">
        <f t="shared" si="4"/>
        <v>0</v>
      </c>
      <c r="P85" s="6">
        <f t="shared" si="4"/>
        <v>0</v>
      </c>
      <c r="Q85" s="6">
        <f t="shared" si="4"/>
        <v>0</v>
      </c>
      <c r="R85" s="6">
        <f t="shared" si="4"/>
        <v>0</v>
      </c>
    </row>
    <row r="86" spans="1:20" x14ac:dyDescent="0.25">
      <c r="A86" t="s">
        <v>2</v>
      </c>
      <c r="B86" t="s">
        <v>45</v>
      </c>
      <c r="C86" t="s">
        <v>55</v>
      </c>
      <c r="D86" s="3">
        <v>45141</v>
      </c>
      <c r="E86" s="6">
        <f t="shared" si="3"/>
        <v>1.2464065708418892</v>
      </c>
      <c r="F86">
        <v>402.5</v>
      </c>
      <c r="G86">
        <v>1.34</v>
      </c>
      <c r="H86">
        <v>0.49919999999999998</v>
      </c>
      <c r="I86">
        <v>7.8589999999999997E-3</v>
      </c>
      <c r="J86">
        <v>4.4779999999999998</v>
      </c>
      <c r="K86">
        <v>7.9759999999999998E-2</v>
      </c>
      <c r="M86" s="7">
        <f t="shared" si="4"/>
        <v>501.6786447638604</v>
      </c>
      <c r="N86" s="7">
        <f t="shared" si="4"/>
        <v>1.6701848049281316</v>
      </c>
      <c r="O86" s="6">
        <f t="shared" si="4"/>
        <v>0.6222061601642711</v>
      </c>
      <c r="P86" s="6">
        <f t="shared" si="4"/>
        <v>9.795509240246407E-3</v>
      </c>
      <c r="Q86" s="6">
        <f t="shared" si="4"/>
        <v>5.5814086242299794</v>
      </c>
      <c r="R86" s="6">
        <f t="shared" si="4"/>
        <v>9.9413388090349081E-2</v>
      </c>
    </row>
    <row r="87" spans="1:20" x14ac:dyDescent="0.25">
      <c r="A87" t="s">
        <v>3</v>
      </c>
      <c r="B87" t="s">
        <v>45</v>
      </c>
      <c r="C87" t="s">
        <v>55</v>
      </c>
      <c r="D87" s="3">
        <v>45141</v>
      </c>
      <c r="E87" s="6">
        <f t="shared" si="3"/>
        <v>1.2464065708418892</v>
      </c>
      <c r="F87">
        <v>214.7</v>
      </c>
      <c r="G87">
        <v>1.002</v>
      </c>
      <c r="H87">
        <v>0.4859</v>
      </c>
      <c r="I87">
        <v>6.5259999999999997E-3</v>
      </c>
      <c r="J87">
        <v>4.42</v>
      </c>
      <c r="K87">
        <v>2.5600000000000001E-2</v>
      </c>
      <c r="M87" s="7">
        <f t="shared" si="4"/>
        <v>267.60349075975358</v>
      </c>
      <c r="N87" s="7">
        <f t="shared" si="4"/>
        <v>1.2488993839835729</v>
      </c>
      <c r="O87" s="6">
        <f t="shared" si="4"/>
        <v>0.60562895277207396</v>
      </c>
      <c r="P87" s="6">
        <f t="shared" si="4"/>
        <v>8.134049281314169E-3</v>
      </c>
      <c r="Q87" s="6">
        <f t="shared" si="4"/>
        <v>5.50911704312115</v>
      </c>
      <c r="R87" s="6">
        <f t="shared" si="4"/>
        <v>3.1908008213552365E-2</v>
      </c>
    </row>
    <row r="88" spans="1:20" x14ac:dyDescent="0.25">
      <c r="A88" t="s">
        <v>4</v>
      </c>
      <c r="B88" t="s">
        <v>45</v>
      </c>
      <c r="C88" t="s">
        <v>55</v>
      </c>
      <c r="D88" s="3">
        <v>45141</v>
      </c>
      <c r="E88" s="6">
        <f t="shared" si="3"/>
        <v>1.2464065708418892</v>
      </c>
      <c r="F88">
        <v>139</v>
      </c>
      <c r="G88">
        <v>2.0710000000000002</v>
      </c>
      <c r="H88">
        <v>0.49430000000000002</v>
      </c>
      <c r="I88">
        <v>1.107E-2</v>
      </c>
      <c r="J88">
        <v>4.5590000000000002</v>
      </c>
      <c r="K88">
        <v>3.3849999999999998E-2</v>
      </c>
      <c r="M88" s="7">
        <f t="shared" si="4"/>
        <v>173.2505133470226</v>
      </c>
      <c r="N88" s="7">
        <f t="shared" si="4"/>
        <v>2.5813080082135529</v>
      </c>
      <c r="O88" s="6">
        <f t="shared" si="4"/>
        <v>0.61609876796714591</v>
      </c>
      <c r="P88" s="6">
        <f t="shared" si="4"/>
        <v>1.3797720739219714E-2</v>
      </c>
      <c r="Q88" s="6">
        <f t="shared" si="4"/>
        <v>5.682367556468173</v>
      </c>
      <c r="R88" s="6">
        <f t="shared" si="4"/>
        <v>4.2190862422997945E-2</v>
      </c>
    </row>
    <row r="89" spans="1:20" x14ac:dyDescent="0.25">
      <c r="A89" t="s">
        <v>5</v>
      </c>
      <c r="B89" t="s">
        <v>45</v>
      </c>
      <c r="C89" t="s">
        <v>55</v>
      </c>
      <c r="D89" s="3">
        <v>45141</v>
      </c>
      <c r="E89" s="6">
        <f t="shared" si="3"/>
        <v>1.2464065708418892</v>
      </c>
      <c r="M89" s="7">
        <f t="shared" si="4"/>
        <v>0</v>
      </c>
      <c r="N89" s="7">
        <f t="shared" si="4"/>
        <v>0</v>
      </c>
      <c r="O89" s="6">
        <f t="shared" si="4"/>
        <v>0</v>
      </c>
      <c r="P89" s="6">
        <f t="shared" si="4"/>
        <v>0</v>
      </c>
      <c r="Q89" s="6">
        <f t="shared" si="4"/>
        <v>0</v>
      </c>
      <c r="R89" s="6">
        <f t="shared" si="4"/>
        <v>0</v>
      </c>
    </row>
    <row r="90" spans="1:20" s="12" customFormat="1" x14ac:dyDescent="0.25">
      <c r="A90" s="12" t="s">
        <v>57</v>
      </c>
      <c r="B90" s="12" t="s">
        <v>48</v>
      </c>
      <c r="C90" s="12" t="s">
        <v>55</v>
      </c>
      <c r="D90" s="14">
        <v>45141</v>
      </c>
      <c r="E90" s="15">
        <f t="shared" si="3"/>
        <v>1.2464065708418892</v>
      </c>
      <c r="F90" s="12">
        <v>410.6</v>
      </c>
      <c r="G90" s="12">
        <v>1.1160000000000001</v>
      </c>
      <c r="H90" s="12">
        <v>3.4500000000000003E-2</v>
      </c>
      <c r="I90" s="12">
        <v>5.5510000000000004E-3</v>
      </c>
      <c r="J90" s="12">
        <v>6.7239999999999994E-2</v>
      </c>
      <c r="K90" s="12">
        <v>1.717E-3</v>
      </c>
      <c r="M90" s="16">
        <f t="shared" si="4"/>
        <v>511.77453798767976</v>
      </c>
      <c r="N90" s="16">
        <f t="shared" si="4"/>
        <v>1.3909897330595484</v>
      </c>
      <c r="O90" s="15">
        <f t="shared" si="4"/>
        <v>4.300102669404518E-2</v>
      </c>
      <c r="P90" s="15">
        <f t="shared" si="4"/>
        <v>6.9188028747433272E-3</v>
      </c>
      <c r="Q90" s="15">
        <f t="shared" si="4"/>
        <v>8.3808377823408622E-2</v>
      </c>
      <c r="R90" s="15">
        <f t="shared" si="4"/>
        <v>2.1400800821355236E-3</v>
      </c>
      <c r="S90" s="16"/>
      <c r="T90" s="16"/>
    </row>
    <row r="91" spans="1:20" s="12" customFormat="1" x14ac:dyDescent="0.25">
      <c r="A91" s="12" t="s">
        <v>57</v>
      </c>
      <c r="B91" s="12" t="s">
        <v>48</v>
      </c>
      <c r="C91" s="12" t="s">
        <v>55</v>
      </c>
      <c r="D91" s="14">
        <v>45141</v>
      </c>
      <c r="E91" s="15">
        <f t="shared" si="3"/>
        <v>1.2464065708418892</v>
      </c>
      <c r="F91" s="12">
        <v>409</v>
      </c>
      <c r="G91" s="12">
        <v>0.89980000000000004</v>
      </c>
      <c r="H91" s="12">
        <v>3.8519999999999999E-2</v>
      </c>
      <c r="I91" s="12">
        <v>5.5881999999999998E-3</v>
      </c>
      <c r="J91" s="12">
        <v>9.0329999999999994E-2</v>
      </c>
      <c r="K91" s="12">
        <v>7.6400000000000001E-3</v>
      </c>
      <c r="M91" s="16">
        <f t="shared" si="4"/>
        <v>509.78028747433268</v>
      </c>
      <c r="N91" s="16">
        <f t="shared" si="4"/>
        <v>1.1215166324435319</v>
      </c>
      <c r="O91" s="15">
        <f t="shared" si="4"/>
        <v>4.8011581108829568E-2</v>
      </c>
      <c r="P91" s="15">
        <f t="shared" si="4"/>
        <v>6.9651691991786452E-3</v>
      </c>
      <c r="Q91" s="15">
        <f t="shared" si="4"/>
        <v>0.11258790554414784</v>
      </c>
      <c r="R91" s="15">
        <f t="shared" si="4"/>
        <v>9.5225462012320343E-3</v>
      </c>
      <c r="S91" s="16"/>
      <c r="T91" s="16"/>
    </row>
    <row r="92" spans="1:20" x14ac:dyDescent="0.25">
      <c r="A92" t="s">
        <v>6</v>
      </c>
      <c r="B92" t="s">
        <v>49</v>
      </c>
      <c r="C92" t="s">
        <v>55</v>
      </c>
      <c r="D92" s="3">
        <v>45141</v>
      </c>
      <c r="E92" s="6">
        <f t="shared" si="3"/>
        <v>1.2464065708418892</v>
      </c>
      <c r="F92">
        <v>426.5</v>
      </c>
      <c r="G92">
        <v>0.32729999999999998</v>
      </c>
      <c r="H92">
        <v>0.41799999999999998</v>
      </c>
      <c r="I92">
        <v>3.9760000000000004E-3</v>
      </c>
      <c r="J92">
        <v>2.988</v>
      </c>
      <c r="K92">
        <v>3.211E-2</v>
      </c>
      <c r="M92" s="7">
        <f t="shared" si="4"/>
        <v>531.5924024640658</v>
      </c>
      <c r="N92" s="7">
        <f t="shared" si="4"/>
        <v>0.40794887063655033</v>
      </c>
      <c r="O92" s="6">
        <f t="shared" si="4"/>
        <v>0.52099794661190968</v>
      </c>
      <c r="P92" s="6">
        <f t="shared" si="4"/>
        <v>4.9557125256673518E-3</v>
      </c>
      <c r="Q92" s="6">
        <f t="shared" si="4"/>
        <v>3.724262833675565</v>
      </c>
      <c r="R92" s="6">
        <f t="shared" si="4"/>
        <v>4.0022114989733064E-2</v>
      </c>
    </row>
    <row r="93" spans="1:20" x14ac:dyDescent="0.25">
      <c r="A93" t="s">
        <v>7</v>
      </c>
      <c r="B93" t="s">
        <v>49</v>
      </c>
      <c r="C93" t="s">
        <v>55</v>
      </c>
      <c r="D93" s="3">
        <v>45141</v>
      </c>
      <c r="E93" s="6">
        <f t="shared" si="3"/>
        <v>1.2464065708418892</v>
      </c>
      <c r="F93">
        <v>246.1</v>
      </c>
      <c r="G93">
        <v>1.645</v>
      </c>
      <c r="H93">
        <v>0.4904</v>
      </c>
      <c r="I93">
        <v>6.1799999999999997E-3</v>
      </c>
      <c r="J93">
        <v>4.0620000000000003</v>
      </c>
      <c r="K93">
        <v>8.8470000000000007E-3</v>
      </c>
      <c r="M93" s="7">
        <f t="shared" si="4"/>
        <v>306.74065708418891</v>
      </c>
      <c r="N93" s="7">
        <f t="shared" si="4"/>
        <v>2.0503388090349079</v>
      </c>
      <c r="O93" s="6">
        <f t="shared" si="4"/>
        <v>0.61123778234086246</v>
      </c>
      <c r="P93" s="6">
        <f t="shared" si="4"/>
        <v>7.7027926078028748E-3</v>
      </c>
      <c r="Q93" s="6">
        <f t="shared" si="4"/>
        <v>5.0629034907597541</v>
      </c>
      <c r="R93" s="6">
        <f t="shared" si="4"/>
        <v>1.1026958932238195E-2</v>
      </c>
    </row>
    <row r="94" spans="1:20" x14ac:dyDescent="0.25">
      <c r="A94" t="s">
        <v>8</v>
      </c>
      <c r="B94" t="s">
        <v>49</v>
      </c>
      <c r="C94" t="s">
        <v>55</v>
      </c>
      <c r="D94" s="3">
        <v>45141</v>
      </c>
      <c r="E94" s="6">
        <f t="shared" si="3"/>
        <v>1.2464065708418892</v>
      </c>
      <c r="F94">
        <v>236.1</v>
      </c>
      <c r="G94">
        <v>0.83589999999999998</v>
      </c>
      <c r="H94">
        <v>0.4859</v>
      </c>
      <c r="I94">
        <v>6.8580000000000004E-3</v>
      </c>
      <c r="J94">
        <v>3.9580000000000002</v>
      </c>
      <c r="K94">
        <v>9.3220000000000004E-3</v>
      </c>
      <c r="M94" s="7">
        <f t="shared" si="4"/>
        <v>294.27659137577001</v>
      </c>
      <c r="N94" s="7">
        <f t="shared" si="4"/>
        <v>1.0418712525667351</v>
      </c>
      <c r="O94" s="6">
        <f t="shared" si="4"/>
        <v>0.60562895277207396</v>
      </c>
      <c r="P94" s="6">
        <f t="shared" si="4"/>
        <v>8.5478562628336762E-3</v>
      </c>
      <c r="Q94" s="6">
        <f t="shared" si="4"/>
        <v>4.933277207392198</v>
      </c>
      <c r="R94" s="6">
        <f t="shared" si="4"/>
        <v>1.1619002053388092E-2</v>
      </c>
    </row>
    <row r="95" spans="1:20" x14ac:dyDescent="0.25">
      <c r="A95" t="s">
        <v>9</v>
      </c>
      <c r="B95" t="s">
        <v>49</v>
      </c>
      <c r="C95" t="s">
        <v>55</v>
      </c>
      <c r="D95" s="3">
        <v>45141</v>
      </c>
      <c r="E95" s="6">
        <f t="shared" si="3"/>
        <v>1.2464065708418892</v>
      </c>
      <c r="M95" s="7">
        <f t="shared" si="4"/>
        <v>0</v>
      </c>
      <c r="N95" s="7">
        <f t="shared" si="4"/>
        <v>0</v>
      </c>
      <c r="O95" s="6">
        <f t="shared" si="4"/>
        <v>0</v>
      </c>
      <c r="P95" s="6">
        <f t="shared" si="4"/>
        <v>0</v>
      </c>
      <c r="Q95" s="6">
        <f t="shared" si="4"/>
        <v>0</v>
      </c>
      <c r="R95" s="6">
        <f t="shared" si="4"/>
        <v>0</v>
      </c>
    </row>
    <row r="96" spans="1:20" x14ac:dyDescent="0.25">
      <c r="A96" t="s">
        <v>10</v>
      </c>
      <c r="B96" t="s">
        <v>49</v>
      </c>
      <c r="C96" t="s">
        <v>55</v>
      </c>
      <c r="D96" s="3">
        <v>45141</v>
      </c>
      <c r="E96" s="6">
        <f t="shared" si="3"/>
        <v>1.2464065708418892</v>
      </c>
      <c r="F96">
        <v>595.5</v>
      </c>
      <c r="G96">
        <v>8.8989999999999991</v>
      </c>
      <c r="H96">
        <v>0.48149999999999998</v>
      </c>
      <c r="I96">
        <v>1.6809999999999999E-2</v>
      </c>
      <c r="J96">
        <v>3.9420000000000002</v>
      </c>
      <c r="K96">
        <v>0.35210000000000002</v>
      </c>
      <c r="M96" s="7">
        <f t="shared" si="4"/>
        <v>742.23511293634499</v>
      </c>
      <c r="N96" s="7">
        <f t="shared" si="4"/>
        <v>11.091772073921971</v>
      </c>
      <c r="O96" s="6">
        <f t="shared" si="4"/>
        <v>0.60014476386036963</v>
      </c>
      <c r="P96" s="6">
        <f t="shared" si="4"/>
        <v>2.0952094455852156E-2</v>
      </c>
      <c r="Q96" s="6">
        <f t="shared" si="4"/>
        <v>4.9133347022587275</v>
      </c>
      <c r="R96" s="6">
        <f t="shared" si="4"/>
        <v>0.43885975359342921</v>
      </c>
    </row>
    <row r="97" spans="1:20" x14ac:dyDescent="0.25">
      <c r="A97" t="s">
        <v>11</v>
      </c>
      <c r="B97" t="s">
        <v>49</v>
      </c>
      <c r="C97" t="s">
        <v>55</v>
      </c>
      <c r="D97" s="3">
        <v>45141</v>
      </c>
      <c r="E97" s="6">
        <f t="shared" si="3"/>
        <v>1.2464065708418892</v>
      </c>
      <c r="F97">
        <v>311.89999999999998</v>
      </c>
      <c r="G97">
        <v>6.8630000000000004</v>
      </c>
      <c r="H97">
        <v>0.4824</v>
      </c>
      <c r="I97">
        <v>7.5820000000000002E-3</v>
      </c>
      <c r="J97">
        <v>3.9769999999999999</v>
      </c>
      <c r="K97">
        <v>4.2099999999999999E-2</v>
      </c>
      <c r="M97" s="7">
        <f t="shared" si="4"/>
        <v>388.75420944558522</v>
      </c>
      <c r="N97" s="7">
        <f t="shared" si="4"/>
        <v>8.5540882956878868</v>
      </c>
      <c r="O97" s="6">
        <f t="shared" si="4"/>
        <v>0.60126652977412731</v>
      </c>
      <c r="P97" s="6">
        <f t="shared" si="4"/>
        <v>9.4502546201232045E-3</v>
      </c>
      <c r="Q97" s="6">
        <f t="shared" si="4"/>
        <v>4.9569589322381935</v>
      </c>
      <c r="R97" s="6">
        <f t="shared" si="4"/>
        <v>5.2473716632443532E-2</v>
      </c>
    </row>
    <row r="98" spans="1:20" x14ac:dyDescent="0.25">
      <c r="A98" t="s">
        <v>12</v>
      </c>
      <c r="B98" t="s">
        <v>49</v>
      </c>
      <c r="C98" t="s">
        <v>55</v>
      </c>
      <c r="D98" s="3">
        <v>45141</v>
      </c>
      <c r="E98" s="6">
        <f t="shared" si="3"/>
        <v>1.2464065708418892</v>
      </c>
      <c r="F98">
        <v>124.7</v>
      </c>
      <c r="G98">
        <v>0.38169999999999998</v>
      </c>
      <c r="H98">
        <v>0.47189999999999999</v>
      </c>
      <c r="I98">
        <v>3.2239999999999999E-3</v>
      </c>
      <c r="J98">
        <v>3.9089999999999998</v>
      </c>
      <c r="K98">
        <v>6.9059999999999998E-3</v>
      </c>
      <c r="M98" s="7">
        <f t="shared" ref="M98:M113" si="5">$E98*F98</f>
        <v>155.4268993839836</v>
      </c>
      <c r="N98" s="7">
        <f t="shared" ref="N98:N113" si="6">$E98*G98</f>
        <v>0.47575338809034912</v>
      </c>
      <c r="O98" s="6">
        <f t="shared" ref="O98:O113" si="7">$E98*H98</f>
        <v>0.58817926078028748</v>
      </c>
      <c r="P98" s="6">
        <f t="shared" ref="P98:P113" si="8">$E98*I98</f>
        <v>4.0184147843942506E-3</v>
      </c>
      <c r="Q98" s="6">
        <f t="shared" ref="Q98:Q113" si="9">$E98*J98</f>
        <v>4.8722032854209445</v>
      </c>
      <c r="R98" s="6">
        <f t="shared" ref="R98:R113" si="10">$E98*K98</f>
        <v>8.6076837782340862E-3</v>
      </c>
    </row>
    <row r="99" spans="1:20" x14ac:dyDescent="0.25">
      <c r="A99" t="s">
        <v>13</v>
      </c>
      <c r="B99" t="s">
        <v>49</v>
      </c>
      <c r="C99" t="s">
        <v>55</v>
      </c>
      <c r="D99" s="3">
        <v>45141</v>
      </c>
      <c r="E99" s="6">
        <f t="shared" si="3"/>
        <v>1.2464065708418892</v>
      </c>
      <c r="M99" s="7">
        <f t="shared" si="5"/>
        <v>0</v>
      </c>
      <c r="N99" s="7">
        <f t="shared" si="6"/>
        <v>0</v>
      </c>
      <c r="O99" s="6">
        <f t="shared" si="7"/>
        <v>0</v>
      </c>
      <c r="P99" s="6">
        <f t="shared" si="8"/>
        <v>0</v>
      </c>
      <c r="Q99" s="6">
        <f t="shared" si="9"/>
        <v>0</v>
      </c>
      <c r="R99" s="6">
        <f t="shared" si="10"/>
        <v>0</v>
      </c>
    </row>
    <row r="100" spans="1:20" x14ac:dyDescent="0.25">
      <c r="A100" t="s">
        <v>2</v>
      </c>
      <c r="B100" t="s">
        <v>45</v>
      </c>
      <c r="C100" t="s">
        <v>56</v>
      </c>
      <c r="D100" s="3">
        <v>45141</v>
      </c>
      <c r="E100" s="6">
        <f t="shared" si="3"/>
        <v>1.2464065708418892</v>
      </c>
      <c r="F100">
        <v>497.7</v>
      </c>
      <c r="G100">
        <v>0.3997</v>
      </c>
      <c r="H100">
        <v>0.54610000000000003</v>
      </c>
      <c r="I100">
        <v>3.8159999999999999E-3</v>
      </c>
      <c r="J100">
        <v>2.6219999999999999</v>
      </c>
      <c r="K100">
        <v>1.9449999999999999E-3</v>
      </c>
      <c r="M100" s="7">
        <f t="shared" si="5"/>
        <v>620.33655030800821</v>
      </c>
      <c r="N100" s="7">
        <f t="shared" si="6"/>
        <v>0.49818870636550311</v>
      </c>
      <c r="O100" s="6">
        <f t="shared" si="7"/>
        <v>0.68066262833675573</v>
      </c>
      <c r="P100" s="6">
        <f t="shared" si="8"/>
        <v>4.7562874743326492E-3</v>
      </c>
      <c r="Q100" s="6">
        <f t="shared" si="9"/>
        <v>3.2680780287474334</v>
      </c>
      <c r="R100" s="6">
        <f t="shared" si="10"/>
        <v>2.4242607802874745E-3</v>
      </c>
    </row>
    <row r="101" spans="1:20" x14ac:dyDescent="0.25">
      <c r="A101" t="s">
        <v>3</v>
      </c>
      <c r="B101" t="s">
        <v>45</v>
      </c>
      <c r="C101" t="s">
        <v>56</v>
      </c>
      <c r="D101" s="3">
        <v>45141</v>
      </c>
      <c r="E101" s="6">
        <f t="shared" si="3"/>
        <v>1.2464065708418892</v>
      </c>
      <c r="F101">
        <v>283.5</v>
      </c>
      <c r="G101">
        <v>0.5524</v>
      </c>
      <c r="H101">
        <v>0.55110000000000003</v>
      </c>
      <c r="I101">
        <v>6.4580000000000002E-3</v>
      </c>
      <c r="J101">
        <v>2.4209999999999998</v>
      </c>
      <c r="K101">
        <v>1.1490000000000001E-3</v>
      </c>
      <c r="M101" s="7">
        <f t="shared" si="5"/>
        <v>353.3562628336756</v>
      </c>
      <c r="N101" s="7">
        <f t="shared" si="6"/>
        <v>0.68851498973305958</v>
      </c>
      <c r="O101" s="6">
        <f t="shared" si="7"/>
        <v>0.68689466119096521</v>
      </c>
      <c r="P101" s="6">
        <f t="shared" si="8"/>
        <v>8.049293634496921E-3</v>
      </c>
      <c r="Q101" s="6">
        <f t="shared" si="9"/>
        <v>3.0175503080082136</v>
      </c>
      <c r="R101" s="6">
        <f t="shared" si="10"/>
        <v>1.4321211498973308E-3</v>
      </c>
    </row>
    <row r="102" spans="1:20" x14ac:dyDescent="0.25">
      <c r="A102" t="s">
        <v>4</v>
      </c>
      <c r="B102" t="s">
        <v>45</v>
      </c>
      <c r="C102" t="s">
        <v>56</v>
      </c>
      <c r="D102" s="3">
        <v>45141</v>
      </c>
      <c r="E102" s="6">
        <f t="shared" si="3"/>
        <v>1.2464065708418892</v>
      </c>
      <c r="F102">
        <v>136.4</v>
      </c>
      <c r="G102">
        <v>0.71699999999999997</v>
      </c>
      <c r="H102">
        <v>0.54279999999999995</v>
      </c>
      <c r="I102">
        <v>5.084E-3</v>
      </c>
      <c r="J102">
        <v>2.3260000000000001</v>
      </c>
      <c r="K102">
        <v>2.5899999999999999E-3</v>
      </c>
      <c r="M102" s="7">
        <f t="shared" si="5"/>
        <v>170.00985626283369</v>
      </c>
      <c r="N102" s="7">
        <f t="shared" si="6"/>
        <v>0.89367351129363448</v>
      </c>
      <c r="O102" s="6">
        <f t="shared" si="7"/>
        <v>0.67654948665297743</v>
      </c>
      <c r="P102" s="6">
        <f t="shared" si="8"/>
        <v>6.3367310061601644E-3</v>
      </c>
      <c r="Q102" s="6">
        <f t="shared" si="9"/>
        <v>2.8991416837782342</v>
      </c>
      <c r="R102" s="6">
        <f t="shared" si="10"/>
        <v>3.228193018480493E-3</v>
      </c>
    </row>
    <row r="103" spans="1:20" x14ac:dyDescent="0.25">
      <c r="A103" t="s">
        <v>5</v>
      </c>
      <c r="B103" t="s">
        <v>45</v>
      </c>
      <c r="C103" t="s">
        <v>56</v>
      </c>
      <c r="D103" s="3">
        <v>45141</v>
      </c>
      <c r="E103" s="6">
        <f t="shared" si="3"/>
        <v>1.2464065708418892</v>
      </c>
      <c r="M103" s="7">
        <f t="shared" si="5"/>
        <v>0</v>
      </c>
      <c r="N103" s="7">
        <f t="shared" si="6"/>
        <v>0</v>
      </c>
      <c r="O103" s="6">
        <f t="shared" si="7"/>
        <v>0</v>
      </c>
      <c r="P103" s="6">
        <f t="shared" si="8"/>
        <v>0</v>
      </c>
      <c r="Q103" s="6">
        <f t="shared" si="9"/>
        <v>0</v>
      </c>
      <c r="R103" s="6">
        <f t="shared" si="10"/>
        <v>0</v>
      </c>
    </row>
    <row r="104" spans="1:20" s="12" customFormat="1" x14ac:dyDescent="0.25">
      <c r="A104" s="12" t="s">
        <v>57</v>
      </c>
      <c r="B104" s="12" t="s">
        <v>48</v>
      </c>
      <c r="C104" s="12" t="s">
        <v>56</v>
      </c>
      <c r="D104" s="14">
        <v>45142</v>
      </c>
      <c r="E104" s="15">
        <f t="shared" si="3"/>
        <v>1.2464065708418892</v>
      </c>
      <c r="F104" s="12">
        <v>416.4</v>
      </c>
      <c r="G104" s="12">
        <v>0.54620000000000002</v>
      </c>
      <c r="H104" s="12">
        <v>0.1002</v>
      </c>
      <c r="I104" s="12">
        <v>4.2170000000000003E-3</v>
      </c>
      <c r="J104" s="12">
        <v>0.2641</v>
      </c>
      <c r="K104" s="12">
        <v>9.9170000000000009E-4</v>
      </c>
      <c r="M104" s="16">
        <f t="shared" si="5"/>
        <v>519.00369609856261</v>
      </c>
      <c r="N104" s="16">
        <f t="shared" si="6"/>
        <v>0.6807872689938399</v>
      </c>
      <c r="O104" s="15">
        <f t="shared" si="7"/>
        <v>0.1248899383983573</v>
      </c>
      <c r="P104" s="15">
        <f t="shared" si="8"/>
        <v>5.2560965092402472E-3</v>
      </c>
      <c r="Q104" s="15">
        <f t="shared" si="9"/>
        <v>0.32917597535934295</v>
      </c>
      <c r="R104" s="15">
        <f t="shared" si="10"/>
        <v>1.2360613963039017E-3</v>
      </c>
      <c r="S104" s="16"/>
      <c r="T104" s="16"/>
    </row>
    <row r="105" spans="1:20" x14ac:dyDescent="0.25">
      <c r="A105" t="s">
        <v>6</v>
      </c>
      <c r="B105" t="s">
        <v>49</v>
      </c>
      <c r="C105" t="s">
        <v>56</v>
      </c>
      <c r="D105" s="3">
        <v>45142</v>
      </c>
      <c r="E105" s="6">
        <f t="shared" si="3"/>
        <v>1.2464065708418892</v>
      </c>
      <c r="F105">
        <v>548.20000000000005</v>
      </c>
      <c r="G105">
        <v>0.41039999999999999</v>
      </c>
      <c r="H105">
        <v>0.53790000000000004</v>
      </c>
      <c r="I105">
        <v>3.493E-3</v>
      </c>
      <c r="J105">
        <v>2.0950000000000002</v>
      </c>
      <c r="K105">
        <v>3.2950000000000002E-3</v>
      </c>
      <c r="M105" s="7">
        <f t="shared" si="5"/>
        <v>683.28008213552368</v>
      </c>
      <c r="N105" s="7">
        <f t="shared" si="6"/>
        <v>0.51152525667351134</v>
      </c>
      <c r="O105" s="6">
        <f t="shared" si="7"/>
        <v>0.67044209445585223</v>
      </c>
      <c r="P105" s="6">
        <f t="shared" si="8"/>
        <v>4.353698151950719E-3</v>
      </c>
      <c r="Q105" s="6">
        <f t="shared" si="9"/>
        <v>2.6112217659137582</v>
      </c>
      <c r="R105" s="6">
        <f t="shared" si="10"/>
        <v>4.1069096509240254E-3</v>
      </c>
    </row>
    <row r="106" spans="1:20" x14ac:dyDescent="0.25">
      <c r="A106" t="s">
        <v>7</v>
      </c>
      <c r="B106" t="s">
        <v>49</v>
      </c>
      <c r="C106" t="s">
        <v>56</v>
      </c>
      <c r="D106" s="3">
        <v>45142</v>
      </c>
      <c r="E106" s="6">
        <f t="shared" si="3"/>
        <v>1.2464065708418892</v>
      </c>
      <c r="F106">
        <v>248.8</v>
      </c>
      <c r="G106">
        <v>0.49740000000000001</v>
      </c>
      <c r="H106">
        <v>0.53990000000000005</v>
      </c>
      <c r="I106">
        <v>5.463E-3</v>
      </c>
      <c r="J106">
        <v>1.946</v>
      </c>
      <c r="K106">
        <v>1.1440000000000001E-3</v>
      </c>
      <c r="M106" s="7">
        <f t="shared" si="5"/>
        <v>310.10595482546205</v>
      </c>
      <c r="N106" s="7">
        <f t="shared" si="6"/>
        <v>0.61996262833675575</v>
      </c>
      <c r="O106" s="6">
        <f t="shared" si="7"/>
        <v>0.67293490759753605</v>
      </c>
      <c r="P106" s="6">
        <f t="shared" si="8"/>
        <v>6.8091190965092405E-3</v>
      </c>
      <c r="Q106" s="6">
        <f t="shared" si="9"/>
        <v>2.4255071868583165</v>
      </c>
      <c r="R106" s="6">
        <f t="shared" si="10"/>
        <v>1.4258891170431214E-3</v>
      </c>
    </row>
    <row r="107" spans="1:20" x14ac:dyDescent="0.25">
      <c r="A107" t="s">
        <v>8</v>
      </c>
      <c r="B107" t="s">
        <v>49</v>
      </c>
      <c r="C107" t="s">
        <v>56</v>
      </c>
      <c r="D107" s="3">
        <v>45142</v>
      </c>
      <c r="E107" s="6">
        <f t="shared" si="3"/>
        <v>1.2464065708418892</v>
      </c>
      <c r="F107">
        <v>134.1</v>
      </c>
      <c r="G107">
        <v>0.51160000000000005</v>
      </c>
      <c r="H107">
        <v>0.56489999999999996</v>
      </c>
      <c r="I107">
        <v>5.8510000000000003E-3</v>
      </c>
      <c r="J107">
        <v>1.944</v>
      </c>
      <c r="K107">
        <v>1.4250000000000001E-3</v>
      </c>
      <c r="M107" s="7">
        <f t="shared" si="5"/>
        <v>167.14312114989733</v>
      </c>
      <c r="N107" s="7">
        <f t="shared" si="6"/>
        <v>0.63766160164271057</v>
      </c>
      <c r="O107" s="6">
        <f t="shared" si="7"/>
        <v>0.70409507186858311</v>
      </c>
      <c r="P107" s="6">
        <f t="shared" si="8"/>
        <v>7.2927248459958944E-3</v>
      </c>
      <c r="Q107" s="6">
        <f t="shared" si="9"/>
        <v>2.4230143737166325</v>
      </c>
      <c r="R107" s="6">
        <f t="shared" si="10"/>
        <v>1.7761293634496922E-3</v>
      </c>
    </row>
    <row r="108" spans="1:20" x14ac:dyDescent="0.25">
      <c r="A108" t="s">
        <v>9</v>
      </c>
      <c r="B108" t="s">
        <v>49</v>
      </c>
      <c r="C108" t="s">
        <v>56</v>
      </c>
      <c r="D108" s="3">
        <v>45142</v>
      </c>
      <c r="E108" s="6">
        <f t="shared" si="3"/>
        <v>1.2464065708418892</v>
      </c>
      <c r="M108" s="7">
        <f t="shared" si="5"/>
        <v>0</v>
      </c>
      <c r="N108" s="7">
        <f t="shared" si="6"/>
        <v>0</v>
      </c>
      <c r="O108" s="6">
        <f t="shared" si="7"/>
        <v>0</v>
      </c>
      <c r="P108" s="6">
        <f t="shared" si="8"/>
        <v>0</v>
      </c>
      <c r="Q108" s="6">
        <f t="shared" si="9"/>
        <v>0</v>
      </c>
      <c r="R108" s="6">
        <f t="shared" si="10"/>
        <v>0</v>
      </c>
    </row>
    <row r="109" spans="1:20" x14ac:dyDescent="0.25">
      <c r="A109" t="s">
        <v>10</v>
      </c>
      <c r="B109" t="s">
        <v>49</v>
      </c>
      <c r="C109" t="s">
        <v>56</v>
      </c>
      <c r="D109" s="3">
        <v>45142</v>
      </c>
      <c r="E109" s="6">
        <f t="shared" si="3"/>
        <v>1.2464065708418892</v>
      </c>
      <c r="F109">
        <v>940.3</v>
      </c>
      <c r="G109">
        <v>1.0469999999999999</v>
      </c>
      <c r="H109">
        <v>0.51429999999999998</v>
      </c>
      <c r="I109">
        <v>6.7359999999999998E-3</v>
      </c>
      <c r="J109">
        <v>2.1280000000000001</v>
      </c>
      <c r="K109">
        <v>9.3309999999999997E-4</v>
      </c>
      <c r="M109" s="7">
        <f t="shared" si="5"/>
        <v>1171.9960985626283</v>
      </c>
      <c r="N109" s="7">
        <f t="shared" si="6"/>
        <v>1.3049876796714579</v>
      </c>
      <c r="O109" s="6">
        <f t="shared" si="7"/>
        <v>0.64102689938398361</v>
      </c>
      <c r="P109" s="6">
        <f t="shared" si="8"/>
        <v>8.3957946611909647E-3</v>
      </c>
      <c r="Q109" s="6">
        <f t="shared" si="9"/>
        <v>2.6523531827515403</v>
      </c>
      <c r="R109" s="6">
        <f t="shared" si="10"/>
        <v>1.1630219712525668E-3</v>
      </c>
    </row>
    <row r="110" spans="1:20" x14ac:dyDescent="0.25">
      <c r="A110" t="s">
        <v>11</v>
      </c>
      <c r="B110" t="s">
        <v>49</v>
      </c>
      <c r="C110" t="s">
        <v>56</v>
      </c>
      <c r="D110" s="3">
        <v>45142</v>
      </c>
      <c r="E110" s="6">
        <f t="shared" si="3"/>
        <v>1.2464065708418892</v>
      </c>
      <c r="F110">
        <v>327.3</v>
      </c>
      <c r="G110">
        <v>0.86670000000000003</v>
      </c>
      <c r="H110">
        <v>0.56299999999999994</v>
      </c>
      <c r="I110">
        <v>5.6750000000000004E-3</v>
      </c>
      <c r="J110">
        <v>2.0670000000000002</v>
      </c>
      <c r="K110">
        <v>5.9360000000000003E-3</v>
      </c>
      <c r="M110" s="7">
        <f t="shared" si="5"/>
        <v>407.94887063655034</v>
      </c>
      <c r="N110" s="7">
        <f t="shared" si="6"/>
        <v>1.0802605749486653</v>
      </c>
      <c r="O110" s="6">
        <f t="shared" si="7"/>
        <v>0.70172689938398358</v>
      </c>
      <c r="P110" s="6">
        <f t="shared" si="8"/>
        <v>7.0733572895277218E-3</v>
      </c>
      <c r="Q110" s="6">
        <f t="shared" si="9"/>
        <v>2.576322381930185</v>
      </c>
      <c r="R110" s="6">
        <f t="shared" si="10"/>
        <v>7.3986694045174543E-3</v>
      </c>
    </row>
    <row r="111" spans="1:20" x14ac:dyDescent="0.25">
      <c r="A111" t="s">
        <v>12</v>
      </c>
      <c r="B111" t="s">
        <v>49</v>
      </c>
      <c r="C111" t="s">
        <v>56</v>
      </c>
      <c r="D111" s="3">
        <v>45142</v>
      </c>
      <c r="E111" s="6">
        <f t="shared" si="3"/>
        <v>1.2464065708418892</v>
      </c>
      <c r="F111">
        <v>139.30000000000001</v>
      </c>
      <c r="G111">
        <v>0.31269999999999998</v>
      </c>
      <c r="H111">
        <v>0.56730000000000003</v>
      </c>
      <c r="I111">
        <v>4.8129999999999996E-3</v>
      </c>
      <c r="J111">
        <v>1.9950000000000001</v>
      </c>
      <c r="K111">
        <v>2.9849999999999998E-3</v>
      </c>
      <c r="M111" s="7">
        <f t="shared" si="5"/>
        <v>173.62443531827518</v>
      </c>
      <c r="N111" s="7">
        <f t="shared" si="6"/>
        <v>0.38975133470225876</v>
      </c>
      <c r="O111" s="6">
        <f t="shared" si="7"/>
        <v>0.70708644763860373</v>
      </c>
      <c r="P111" s="6">
        <f t="shared" si="8"/>
        <v>5.998954825462012E-3</v>
      </c>
      <c r="Q111" s="6">
        <f t="shared" si="9"/>
        <v>2.4865811088295691</v>
      </c>
      <c r="R111" s="6">
        <f t="shared" si="10"/>
        <v>3.7205236139630391E-3</v>
      </c>
    </row>
    <row r="112" spans="1:20" x14ac:dyDescent="0.25">
      <c r="A112" t="s">
        <v>13</v>
      </c>
      <c r="B112" t="s">
        <v>49</v>
      </c>
      <c r="C112" t="s">
        <v>56</v>
      </c>
      <c r="D112" s="3">
        <v>45142</v>
      </c>
      <c r="E112" s="6">
        <f t="shared" si="3"/>
        <v>1.2464065708418892</v>
      </c>
      <c r="M112" s="7">
        <f t="shared" si="5"/>
        <v>0</v>
      </c>
      <c r="N112" s="7">
        <f t="shared" si="6"/>
        <v>0</v>
      </c>
      <c r="O112" s="6">
        <f t="shared" si="7"/>
        <v>0</v>
      </c>
      <c r="P112" s="6">
        <f t="shared" si="8"/>
        <v>0</v>
      </c>
      <c r="Q112" s="6">
        <f t="shared" si="9"/>
        <v>0</v>
      </c>
      <c r="R112" s="6">
        <f t="shared" si="10"/>
        <v>0</v>
      </c>
    </row>
    <row r="113" spans="1:20" s="12" customFormat="1" x14ac:dyDescent="0.25">
      <c r="A113" s="12" t="s">
        <v>58</v>
      </c>
      <c r="B113" s="12" t="s">
        <v>48</v>
      </c>
      <c r="C113" s="12" t="s">
        <v>56</v>
      </c>
      <c r="D113" s="14">
        <v>45142</v>
      </c>
      <c r="E113" s="15">
        <f t="shared" si="3"/>
        <v>1.2464065708418892</v>
      </c>
      <c r="F113" s="12">
        <v>407</v>
      </c>
      <c r="G113" s="12">
        <v>0.36820000000000003</v>
      </c>
      <c r="H113" s="12">
        <v>2.836E-2</v>
      </c>
      <c r="I113" s="12">
        <v>4.1399999999999996E-3</v>
      </c>
      <c r="J113" s="12">
        <v>3.1480000000000001</v>
      </c>
      <c r="K113" s="12">
        <v>1.2849999999999999E-3</v>
      </c>
      <c r="M113" s="16">
        <f t="shared" si="5"/>
        <v>507.28747433264891</v>
      </c>
      <c r="N113" s="16">
        <f t="shared" si="6"/>
        <v>0.45892689938398362</v>
      </c>
      <c r="O113" s="15">
        <f t="shared" si="7"/>
        <v>3.5348090349075975E-2</v>
      </c>
      <c r="P113" s="15">
        <f t="shared" si="8"/>
        <v>5.1601232032854206E-3</v>
      </c>
      <c r="Q113" s="15">
        <f t="shared" si="9"/>
        <v>3.9236878850102674</v>
      </c>
      <c r="R113" s="15">
        <f t="shared" si="10"/>
        <v>1.6016324435318276E-3</v>
      </c>
      <c r="S113" s="16"/>
      <c r="T113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F356-D511-42FF-AF56-B2EF987108A5}">
  <dimension ref="A1:T114"/>
  <sheetViews>
    <sheetView workbookViewId="0">
      <selection activeCell="M1" sqref="M1"/>
    </sheetView>
  </sheetViews>
  <sheetFormatPr defaultColWidth="8.85546875" defaultRowHeight="15" x14ac:dyDescent="0.25"/>
  <cols>
    <col min="1" max="1" width="16.42578125" customWidth="1"/>
    <col min="2" max="3" width="9.85546875" customWidth="1"/>
    <col min="9" max="10" width="9.28515625" bestFit="1" customWidth="1"/>
    <col min="11" max="11" width="15.140625" bestFit="1" customWidth="1"/>
    <col min="18" max="18" width="20.28515625" bestFit="1" customWidth="1"/>
    <col min="19" max="19" width="26.140625" bestFit="1" customWidth="1"/>
  </cols>
  <sheetData>
    <row r="1" spans="1:20" x14ac:dyDescent="0.25">
      <c r="A1" t="s">
        <v>14</v>
      </c>
      <c r="B1" t="s">
        <v>31</v>
      </c>
      <c r="C1" t="s">
        <v>1</v>
      </c>
      <c r="D1" t="s">
        <v>32</v>
      </c>
      <c r="E1" s="6" t="s">
        <v>33</v>
      </c>
      <c r="F1" t="s">
        <v>63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s="7" t="s">
        <v>64</v>
      </c>
      <c r="N1" s="7" t="s">
        <v>40</v>
      </c>
      <c r="O1" s="6" t="s">
        <v>41</v>
      </c>
      <c r="P1" s="6" t="s">
        <v>42</v>
      </c>
      <c r="Q1" s="6" t="s">
        <v>43</v>
      </c>
      <c r="R1" s="6" t="s">
        <v>44</v>
      </c>
      <c r="S1" s="7"/>
      <c r="T1" s="7"/>
    </row>
    <row r="2" spans="1:20" x14ac:dyDescent="0.25">
      <c r="A2" t="s">
        <v>2</v>
      </c>
      <c r="B2" t="s">
        <v>45</v>
      </c>
      <c r="C2" s="8" t="s">
        <v>46</v>
      </c>
      <c r="D2" s="3">
        <v>45145</v>
      </c>
      <c r="E2">
        <v>1.25</v>
      </c>
      <c r="F2">
        <v>714.4</v>
      </c>
      <c r="G2">
        <v>28.23</v>
      </c>
      <c r="H2">
        <v>0.52549999999999997</v>
      </c>
      <c r="I2">
        <v>0.1077</v>
      </c>
      <c r="J2">
        <v>2.0550000000000002</v>
      </c>
      <c r="K2">
        <v>0.3725</v>
      </c>
      <c r="M2">
        <v>893</v>
      </c>
      <c r="N2">
        <f>E5*G2</f>
        <v>35.287500000000001</v>
      </c>
      <c r="O2">
        <f>E5*H2</f>
        <v>0.65687499999999999</v>
      </c>
      <c r="P2">
        <f>E2*I2</f>
        <v>0.13462499999999999</v>
      </c>
      <c r="Q2">
        <f>E2*J2</f>
        <v>2.5687500000000001</v>
      </c>
      <c r="R2">
        <f>E2*K2</f>
        <v>0.46562500000000001</v>
      </c>
    </row>
    <row r="3" spans="1:20" x14ac:dyDescent="0.25">
      <c r="A3" t="s">
        <v>3</v>
      </c>
      <c r="B3" t="s">
        <v>45</v>
      </c>
      <c r="C3" s="8" t="s">
        <v>46</v>
      </c>
      <c r="D3" s="3">
        <v>45145</v>
      </c>
      <c r="E3">
        <v>1.25</v>
      </c>
      <c r="F3">
        <v>266.3</v>
      </c>
      <c r="G3">
        <v>10.96</v>
      </c>
      <c r="H3">
        <v>0.52939999999999998</v>
      </c>
      <c r="I3">
        <v>3.1669999999999997E-2</v>
      </c>
      <c r="J3">
        <v>2.1179999999999999</v>
      </c>
      <c r="K3">
        <v>3.8179999999999999E-2</v>
      </c>
      <c r="M3">
        <v>332.875</v>
      </c>
      <c r="N3">
        <f>E5*G3</f>
        <v>13.700000000000001</v>
      </c>
      <c r="O3">
        <f>E6*H3</f>
        <v>0.66174999999999995</v>
      </c>
      <c r="P3">
        <f>E3*I3</f>
        <v>3.9587499999999998E-2</v>
      </c>
      <c r="Q3">
        <f t="shared" ref="Q3:Q66" si="0">E3*J3</f>
        <v>2.6475</v>
      </c>
      <c r="R3">
        <f t="shared" ref="R3:R66" si="1">E3*K3</f>
        <v>4.7724999999999997E-2</v>
      </c>
    </row>
    <row r="4" spans="1:20" x14ac:dyDescent="0.25">
      <c r="A4" t="s">
        <v>4</v>
      </c>
      <c r="B4" t="s">
        <v>45</v>
      </c>
      <c r="C4" s="8" t="s">
        <v>46</v>
      </c>
      <c r="D4" s="3">
        <v>45145</v>
      </c>
      <c r="E4">
        <v>1.25</v>
      </c>
      <c r="F4">
        <v>150.6</v>
      </c>
      <c r="G4">
        <v>0.60850000000000004</v>
      </c>
      <c r="H4">
        <v>0.56940000000000002</v>
      </c>
      <c r="I4">
        <v>4.9410000000000001E-3</v>
      </c>
      <c r="J4">
        <v>2.3380000000000001</v>
      </c>
      <c r="K4">
        <v>8.0260000000000001E-3</v>
      </c>
      <c r="M4">
        <v>188.25</v>
      </c>
      <c r="N4">
        <f>E5*G4</f>
        <v>0.76062500000000011</v>
      </c>
      <c r="O4">
        <f>E7*H4</f>
        <v>0.71174999999999999</v>
      </c>
      <c r="P4">
        <f t="shared" ref="P4:P5" si="2">E4*I4</f>
        <v>6.1762500000000003E-3</v>
      </c>
      <c r="Q4">
        <f t="shared" si="0"/>
        <v>2.9225000000000003</v>
      </c>
      <c r="R4">
        <f t="shared" si="1"/>
        <v>1.00325E-2</v>
      </c>
    </row>
    <row r="5" spans="1:20" x14ac:dyDescent="0.25">
      <c r="A5" t="s">
        <v>5</v>
      </c>
      <c r="B5" t="s">
        <v>45</v>
      </c>
      <c r="C5" s="8" t="s">
        <v>46</v>
      </c>
      <c r="D5" s="3">
        <v>45145</v>
      </c>
      <c r="E5">
        <v>1.25</v>
      </c>
      <c r="F5">
        <v>276.60000000000002</v>
      </c>
      <c r="G5">
        <v>7.5949999999999998</v>
      </c>
      <c r="H5">
        <v>0.45700000000000002</v>
      </c>
      <c r="I5">
        <v>6.894E-3</v>
      </c>
      <c r="J5">
        <v>2.1669999999999998</v>
      </c>
      <c r="K5">
        <v>1.23E-2</v>
      </c>
      <c r="M5">
        <v>345.75</v>
      </c>
      <c r="N5">
        <f>E5*G5</f>
        <v>9.4937500000000004</v>
      </c>
      <c r="O5">
        <f>E8*H5</f>
        <v>0.57125000000000004</v>
      </c>
      <c r="P5">
        <f t="shared" si="2"/>
        <v>8.6175000000000002E-3</v>
      </c>
      <c r="Q5">
        <f t="shared" si="0"/>
        <v>2.7087499999999998</v>
      </c>
      <c r="R5">
        <f t="shared" si="1"/>
        <v>1.5375E-2</v>
      </c>
    </row>
    <row r="6" spans="1:20" s="12" customFormat="1" x14ac:dyDescent="0.25">
      <c r="A6" s="12" t="s">
        <v>57</v>
      </c>
      <c r="B6" s="12" t="s">
        <v>48</v>
      </c>
      <c r="C6" s="13" t="s">
        <v>46</v>
      </c>
      <c r="D6" s="14">
        <v>45145</v>
      </c>
      <c r="E6" s="12">
        <v>1.25</v>
      </c>
      <c r="F6" s="12">
        <v>405.9</v>
      </c>
      <c r="G6" s="12">
        <v>1.5589999999999999</v>
      </c>
      <c r="H6" s="12">
        <v>2.0129999999999999E-2</v>
      </c>
      <c r="I6" s="12">
        <v>6.3889999999999997E-3</v>
      </c>
      <c r="J6" s="12">
        <v>4.5890000000000004</v>
      </c>
      <c r="K6" s="12">
        <v>1.014E-2</v>
      </c>
      <c r="M6" s="12">
        <v>507.375</v>
      </c>
      <c r="N6" s="12">
        <f>E5*G6</f>
        <v>1.94875</v>
      </c>
      <c r="O6" s="12">
        <f t="shared" ref="O6:O69" si="3">E9*H6</f>
        <v>2.5162499999999997E-2</v>
      </c>
      <c r="P6" s="12">
        <f>E6*I6</f>
        <v>7.9862500000000003E-3</v>
      </c>
      <c r="Q6" s="12">
        <f t="shared" si="0"/>
        <v>5.7362500000000001</v>
      </c>
      <c r="R6" s="12">
        <f t="shared" si="1"/>
        <v>1.2674999999999999E-2</v>
      </c>
    </row>
    <row r="7" spans="1:20" s="12" customFormat="1" x14ac:dyDescent="0.25">
      <c r="A7" s="12" t="s">
        <v>57</v>
      </c>
      <c r="B7" s="12" t="s">
        <v>48</v>
      </c>
      <c r="C7" s="13" t="s">
        <v>46</v>
      </c>
      <c r="D7" s="14">
        <v>45145</v>
      </c>
      <c r="E7" s="12">
        <v>1.25</v>
      </c>
      <c r="F7" s="12">
        <v>406.7</v>
      </c>
      <c r="G7" s="12">
        <v>2.004</v>
      </c>
      <c r="H7" s="12">
        <v>2.5270000000000001E-2</v>
      </c>
      <c r="I7" s="12">
        <v>5.1770000000000002E-3</v>
      </c>
      <c r="J7" s="12">
        <v>4.5720000000000001</v>
      </c>
      <c r="K7" s="12">
        <v>5.4270000000000004E-3</v>
      </c>
      <c r="M7" s="12">
        <v>508.375</v>
      </c>
      <c r="N7" s="12">
        <f>E5*G7</f>
        <v>2.5049999999999999</v>
      </c>
      <c r="O7" s="12">
        <f t="shared" si="3"/>
        <v>3.1587500000000004E-2</v>
      </c>
      <c r="P7" s="12">
        <f t="shared" ref="P7:P70" si="4">E7*I7</f>
        <v>6.4712500000000004E-3</v>
      </c>
      <c r="Q7" s="12">
        <f t="shared" si="0"/>
        <v>5.7149999999999999</v>
      </c>
      <c r="R7" s="12">
        <f t="shared" si="1"/>
        <v>6.7837500000000007E-3</v>
      </c>
    </row>
    <row r="8" spans="1:20" x14ac:dyDescent="0.25">
      <c r="A8" t="s">
        <v>6</v>
      </c>
      <c r="B8" t="s">
        <v>49</v>
      </c>
      <c r="C8" s="8" t="s">
        <v>46</v>
      </c>
      <c r="D8" s="3">
        <v>45145</v>
      </c>
      <c r="E8">
        <v>1.25</v>
      </c>
      <c r="F8">
        <v>725.4</v>
      </c>
      <c r="G8">
        <v>7.9009999999999998</v>
      </c>
      <c r="H8">
        <v>0.5292</v>
      </c>
      <c r="I8">
        <v>3.2799999999999999E-3</v>
      </c>
      <c r="J8">
        <v>2.0390000000000001</v>
      </c>
      <c r="K8">
        <v>1.289E-2</v>
      </c>
      <c r="M8">
        <v>906.75</v>
      </c>
      <c r="N8">
        <f>E5*G8</f>
        <v>9.8762499999999989</v>
      </c>
      <c r="O8">
        <f t="shared" si="3"/>
        <v>0.66149999999999998</v>
      </c>
      <c r="P8">
        <f t="shared" si="4"/>
        <v>4.0999999999999995E-3</v>
      </c>
      <c r="Q8">
        <f t="shared" si="0"/>
        <v>2.5487500000000001</v>
      </c>
      <c r="R8">
        <f t="shared" si="1"/>
        <v>1.6112500000000002E-2</v>
      </c>
    </row>
    <row r="9" spans="1:20" x14ac:dyDescent="0.25">
      <c r="A9" t="s">
        <v>7</v>
      </c>
      <c r="B9" t="s">
        <v>49</v>
      </c>
      <c r="C9" s="8" t="s">
        <v>46</v>
      </c>
      <c r="D9" s="3">
        <v>45145</v>
      </c>
      <c r="E9">
        <v>1.25</v>
      </c>
      <c r="F9">
        <v>260.3</v>
      </c>
      <c r="G9">
        <v>0.32129999999999997</v>
      </c>
      <c r="H9">
        <v>0.53110000000000002</v>
      </c>
      <c r="I9">
        <v>5.0980000000000001E-3</v>
      </c>
      <c r="J9">
        <v>1.869</v>
      </c>
      <c r="K9">
        <v>6.2069999999999998E-3</v>
      </c>
      <c r="M9">
        <v>325.375</v>
      </c>
      <c r="N9">
        <f>E5*G9</f>
        <v>0.40162499999999995</v>
      </c>
      <c r="O9">
        <f t="shared" si="3"/>
        <v>0.66387499999999999</v>
      </c>
      <c r="P9">
        <f t="shared" si="4"/>
        <v>6.3724999999999997E-3</v>
      </c>
      <c r="Q9">
        <f t="shared" si="0"/>
        <v>2.3362500000000002</v>
      </c>
      <c r="R9">
        <f t="shared" si="1"/>
        <v>7.75875E-3</v>
      </c>
    </row>
    <row r="10" spans="1:20" x14ac:dyDescent="0.25">
      <c r="A10" t="s">
        <v>8</v>
      </c>
      <c r="B10" t="s">
        <v>49</v>
      </c>
      <c r="C10" s="8" t="s">
        <v>46</v>
      </c>
      <c r="D10" s="3">
        <v>45145</v>
      </c>
      <c r="E10">
        <v>1.25</v>
      </c>
      <c r="F10">
        <v>140.5</v>
      </c>
      <c r="G10">
        <v>0.66249999999999998</v>
      </c>
      <c r="H10">
        <v>0.53210000000000002</v>
      </c>
      <c r="I10">
        <v>3.8790000000000001E-3</v>
      </c>
      <c r="J10">
        <v>1.9610000000000001</v>
      </c>
      <c r="K10">
        <v>4.4130000000000003E-3</v>
      </c>
      <c r="M10">
        <v>175.625</v>
      </c>
      <c r="N10">
        <f>E5*G10</f>
        <v>0.828125</v>
      </c>
      <c r="O10">
        <f t="shared" si="3"/>
        <v>0.66512499999999997</v>
      </c>
      <c r="P10">
        <f t="shared" si="4"/>
        <v>4.8487499999999998E-3</v>
      </c>
      <c r="Q10">
        <f t="shared" si="0"/>
        <v>2.4512499999999999</v>
      </c>
      <c r="R10">
        <f t="shared" si="1"/>
        <v>5.5162500000000003E-3</v>
      </c>
    </row>
    <row r="11" spans="1:20" x14ac:dyDescent="0.25">
      <c r="A11" t="s">
        <v>9</v>
      </c>
      <c r="B11" t="s">
        <v>49</v>
      </c>
      <c r="C11" s="8" t="s">
        <v>46</v>
      </c>
      <c r="D11" s="3">
        <v>45145</v>
      </c>
      <c r="E11">
        <v>1.25</v>
      </c>
      <c r="F11">
        <v>95.88</v>
      </c>
      <c r="G11">
        <v>2.302</v>
      </c>
      <c r="H11">
        <v>0.53300000000000003</v>
      </c>
      <c r="I11">
        <v>1.005E-2</v>
      </c>
      <c r="J11">
        <v>2.0070000000000001</v>
      </c>
      <c r="K11">
        <v>1.1390000000000001E-2</v>
      </c>
      <c r="M11">
        <v>119.85</v>
      </c>
      <c r="N11">
        <f>E5*G11</f>
        <v>2.8774999999999999</v>
      </c>
      <c r="O11">
        <f t="shared" si="3"/>
        <v>0.66625000000000001</v>
      </c>
      <c r="P11">
        <f t="shared" si="4"/>
        <v>1.2562500000000001E-2</v>
      </c>
      <c r="Q11">
        <f t="shared" si="0"/>
        <v>2.50875</v>
      </c>
      <c r="R11">
        <f t="shared" si="1"/>
        <v>1.42375E-2</v>
      </c>
    </row>
    <row r="12" spans="1:20" x14ac:dyDescent="0.25">
      <c r="A12" t="s">
        <v>10</v>
      </c>
      <c r="B12" t="s">
        <v>49</v>
      </c>
      <c r="C12" s="8" t="s">
        <v>46</v>
      </c>
      <c r="D12" s="3">
        <v>45145</v>
      </c>
      <c r="E12">
        <v>1.25</v>
      </c>
      <c r="F12">
        <v>970.5</v>
      </c>
      <c r="G12">
        <v>2.1480000000000001</v>
      </c>
      <c r="H12">
        <v>0.55730000000000002</v>
      </c>
      <c r="I12">
        <v>4.5700000000000003E-3</v>
      </c>
      <c r="J12">
        <v>1.9330000000000001</v>
      </c>
      <c r="K12">
        <v>7.0790000000000002E-3</v>
      </c>
      <c r="M12">
        <v>1213.125</v>
      </c>
      <c r="N12">
        <f>E5*G12</f>
        <v>2.6850000000000001</v>
      </c>
      <c r="O12">
        <f t="shared" si="3"/>
        <v>0.69662500000000005</v>
      </c>
      <c r="P12">
        <f t="shared" si="4"/>
        <v>5.7125000000000006E-3</v>
      </c>
      <c r="Q12">
        <f t="shared" si="0"/>
        <v>2.4162500000000002</v>
      </c>
      <c r="R12">
        <f t="shared" si="1"/>
        <v>8.8487500000000007E-3</v>
      </c>
    </row>
    <row r="13" spans="1:20" x14ac:dyDescent="0.25">
      <c r="A13" t="s">
        <v>11</v>
      </c>
      <c r="B13" t="s">
        <v>49</v>
      </c>
      <c r="C13" s="8" t="s">
        <v>46</v>
      </c>
      <c r="D13" s="3">
        <v>45145</v>
      </c>
      <c r="E13">
        <v>1.25</v>
      </c>
      <c r="F13">
        <v>349.3</v>
      </c>
      <c r="G13">
        <v>1.5309999999999999</v>
      </c>
      <c r="H13">
        <v>0.56689999999999996</v>
      </c>
      <c r="I13">
        <v>5.7819999999999998E-3</v>
      </c>
      <c r="J13">
        <v>1.89</v>
      </c>
      <c r="K13">
        <v>4.9329999999999999E-3</v>
      </c>
      <c r="M13">
        <v>436.625</v>
      </c>
      <c r="N13">
        <f>E5*G13</f>
        <v>1.9137499999999998</v>
      </c>
      <c r="O13">
        <f t="shared" si="3"/>
        <v>0.70862499999999995</v>
      </c>
      <c r="P13">
        <f t="shared" si="4"/>
        <v>7.2274999999999995E-3</v>
      </c>
      <c r="Q13">
        <f t="shared" si="0"/>
        <v>2.3624999999999998</v>
      </c>
      <c r="R13">
        <f t="shared" si="1"/>
        <v>6.1662499999999999E-3</v>
      </c>
    </row>
    <row r="14" spans="1:20" x14ac:dyDescent="0.25">
      <c r="A14" t="s">
        <v>12</v>
      </c>
      <c r="B14" t="s">
        <v>49</v>
      </c>
      <c r="C14" s="8" t="s">
        <v>46</v>
      </c>
      <c r="D14" s="3">
        <v>45145</v>
      </c>
      <c r="E14">
        <v>1.25</v>
      </c>
      <c r="F14">
        <v>307</v>
      </c>
      <c r="G14">
        <v>1.177</v>
      </c>
      <c r="H14">
        <v>0.53920000000000001</v>
      </c>
      <c r="I14">
        <v>5.777E-3</v>
      </c>
      <c r="J14">
        <v>2.0249999999999999</v>
      </c>
      <c r="K14">
        <v>1.449E-3</v>
      </c>
      <c r="M14">
        <v>383.75</v>
      </c>
      <c r="N14">
        <f>E5*G14</f>
        <v>1.4712499999999999</v>
      </c>
      <c r="O14">
        <f t="shared" si="3"/>
        <v>0.67400000000000004</v>
      </c>
      <c r="P14">
        <f t="shared" si="4"/>
        <v>7.2212500000000002E-3</v>
      </c>
      <c r="Q14">
        <f t="shared" si="0"/>
        <v>2.53125</v>
      </c>
      <c r="R14">
        <f t="shared" si="1"/>
        <v>1.8112499999999999E-3</v>
      </c>
    </row>
    <row r="15" spans="1:20" x14ac:dyDescent="0.25">
      <c r="A15" t="s">
        <v>13</v>
      </c>
      <c r="B15" t="s">
        <v>49</v>
      </c>
      <c r="C15" s="8" t="s">
        <v>46</v>
      </c>
      <c r="D15" s="3">
        <v>45145</v>
      </c>
      <c r="E15">
        <v>1.25</v>
      </c>
      <c r="F15">
        <v>101.4</v>
      </c>
      <c r="G15">
        <v>0.30109999999999998</v>
      </c>
      <c r="H15">
        <v>0.58199999999999996</v>
      </c>
      <c r="I15">
        <v>5.8479999999999999E-3</v>
      </c>
      <c r="J15">
        <v>2.077</v>
      </c>
      <c r="K15">
        <v>7.9520000000000007E-3</v>
      </c>
      <c r="M15">
        <v>126.75</v>
      </c>
      <c r="N15">
        <f>E5*G15</f>
        <v>0.37637499999999996</v>
      </c>
      <c r="O15">
        <f t="shared" si="3"/>
        <v>0.72749999999999992</v>
      </c>
      <c r="P15">
        <f t="shared" si="4"/>
        <v>7.3099999999999997E-3</v>
      </c>
      <c r="Q15">
        <f t="shared" si="0"/>
        <v>2.5962499999999999</v>
      </c>
      <c r="R15">
        <f t="shared" si="1"/>
        <v>9.9400000000000009E-3</v>
      </c>
    </row>
    <row r="16" spans="1:20" x14ac:dyDescent="0.25">
      <c r="A16" t="s">
        <v>2</v>
      </c>
      <c r="B16" t="s">
        <v>45</v>
      </c>
      <c r="C16" s="8" t="s">
        <v>50</v>
      </c>
      <c r="D16" s="3">
        <v>45145</v>
      </c>
      <c r="E16">
        <v>1.25</v>
      </c>
      <c r="F16">
        <v>432.9</v>
      </c>
      <c r="G16">
        <v>1.294</v>
      </c>
      <c r="H16">
        <v>0.5323</v>
      </c>
      <c r="I16">
        <v>6.2719999999999998E-3</v>
      </c>
      <c r="J16">
        <v>4.4950000000000001</v>
      </c>
      <c r="K16">
        <v>8.0510000000000009E-3</v>
      </c>
      <c r="M16">
        <v>541.125</v>
      </c>
      <c r="N16">
        <f>E5*G16</f>
        <v>1.6175000000000002</v>
      </c>
      <c r="O16">
        <f t="shared" si="3"/>
        <v>0.66537500000000005</v>
      </c>
      <c r="P16">
        <f t="shared" si="4"/>
        <v>7.8399999999999997E-3</v>
      </c>
      <c r="Q16">
        <f t="shared" si="0"/>
        <v>5.6187500000000004</v>
      </c>
      <c r="R16">
        <f t="shared" si="1"/>
        <v>1.0063750000000002E-2</v>
      </c>
    </row>
    <row r="17" spans="1:18" x14ac:dyDescent="0.25">
      <c r="A17" t="s">
        <v>3</v>
      </c>
      <c r="B17" t="s">
        <v>45</v>
      </c>
      <c r="C17" s="8" t="s">
        <v>50</v>
      </c>
      <c r="D17" s="3">
        <v>45145</v>
      </c>
      <c r="E17">
        <v>1.25</v>
      </c>
      <c r="F17">
        <v>236.4</v>
      </c>
      <c r="G17">
        <v>0.72450000000000003</v>
      </c>
      <c r="H17">
        <v>0.51470000000000005</v>
      </c>
      <c r="I17">
        <v>5.7419999999999997E-3</v>
      </c>
      <c r="J17">
        <v>4.3019999999999996</v>
      </c>
      <c r="K17">
        <v>1.124E-2</v>
      </c>
      <c r="M17">
        <v>295.5</v>
      </c>
      <c r="N17">
        <f>E5*G17</f>
        <v>0.90562500000000001</v>
      </c>
      <c r="O17">
        <f t="shared" si="3"/>
        <v>0.64337500000000003</v>
      </c>
      <c r="P17">
        <f t="shared" si="4"/>
        <v>7.1774999999999999E-3</v>
      </c>
      <c r="Q17">
        <f t="shared" si="0"/>
        <v>5.3774999999999995</v>
      </c>
      <c r="R17">
        <f t="shared" si="1"/>
        <v>1.405E-2</v>
      </c>
    </row>
    <row r="18" spans="1:18" x14ac:dyDescent="0.25">
      <c r="A18" t="s">
        <v>4</v>
      </c>
      <c r="B18" t="s">
        <v>45</v>
      </c>
      <c r="C18" s="8" t="s">
        <v>50</v>
      </c>
      <c r="D18" s="3">
        <v>45145</v>
      </c>
      <c r="E18">
        <v>1.25</v>
      </c>
      <c r="F18">
        <v>229.5</v>
      </c>
      <c r="G18">
        <v>1.0920000000000001</v>
      </c>
      <c r="H18">
        <v>0.54900000000000004</v>
      </c>
      <c r="I18">
        <v>3.9569999999999996E-3</v>
      </c>
      <c r="J18">
        <v>3.4119999999999999</v>
      </c>
      <c r="K18">
        <v>5.6270000000000001E-3</v>
      </c>
      <c r="M18">
        <v>286.875</v>
      </c>
      <c r="N18">
        <f>E5*G18</f>
        <v>1.3650000000000002</v>
      </c>
      <c r="O18">
        <f t="shared" si="3"/>
        <v>0.68625000000000003</v>
      </c>
      <c r="P18">
        <f t="shared" si="4"/>
        <v>4.9462499999999993E-3</v>
      </c>
      <c r="Q18">
        <f t="shared" si="0"/>
        <v>4.2649999999999997</v>
      </c>
      <c r="R18">
        <f t="shared" si="1"/>
        <v>7.0337500000000001E-3</v>
      </c>
    </row>
    <row r="19" spans="1:18" x14ac:dyDescent="0.25">
      <c r="A19" t="s">
        <v>5</v>
      </c>
      <c r="B19" t="s">
        <v>45</v>
      </c>
      <c r="C19" s="8" t="s">
        <v>50</v>
      </c>
      <c r="D19" s="3">
        <v>45145</v>
      </c>
      <c r="E19">
        <v>1.25</v>
      </c>
      <c r="F19">
        <v>168.9</v>
      </c>
      <c r="G19">
        <v>0.45929999999999999</v>
      </c>
      <c r="H19">
        <v>0.55969999999999998</v>
      </c>
      <c r="I19">
        <v>7.0889999999999998E-3</v>
      </c>
      <c r="J19">
        <v>2.7919999999999998</v>
      </c>
      <c r="K19">
        <v>1.426E-2</v>
      </c>
      <c r="M19">
        <v>211.125</v>
      </c>
      <c r="N19">
        <f>E5*G19</f>
        <v>0.574125</v>
      </c>
      <c r="O19">
        <f t="shared" si="3"/>
        <v>0.69962499999999994</v>
      </c>
      <c r="P19">
        <f t="shared" si="4"/>
        <v>8.8612499999999993E-3</v>
      </c>
      <c r="Q19">
        <f t="shared" si="0"/>
        <v>3.4899999999999998</v>
      </c>
      <c r="R19">
        <f t="shared" si="1"/>
        <v>1.7825000000000001E-2</v>
      </c>
    </row>
    <row r="20" spans="1:18" s="12" customFormat="1" x14ac:dyDescent="0.25">
      <c r="A20" s="12" t="s">
        <v>57</v>
      </c>
      <c r="B20" s="12" t="s">
        <v>48</v>
      </c>
      <c r="C20" s="13" t="s">
        <v>50</v>
      </c>
      <c r="D20" s="14">
        <v>45145</v>
      </c>
      <c r="E20" s="12">
        <v>1.25</v>
      </c>
      <c r="F20" s="12">
        <v>404.2</v>
      </c>
      <c r="G20" s="12">
        <v>1.6</v>
      </c>
      <c r="H20" s="12">
        <v>3.8240000000000003E-2</v>
      </c>
      <c r="I20" s="12">
        <v>4.8979999999999996E-3</v>
      </c>
      <c r="J20" s="12">
        <v>4.5410000000000004</v>
      </c>
      <c r="K20" s="12">
        <v>5.9040000000000004E-3</v>
      </c>
      <c r="M20" s="12">
        <v>505.25</v>
      </c>
      <c r="N20" s="12">
        <f>E5*G20</f>
        <v>2</v>
      </c>
      <c r="O20" s="12">
        <f t="shared" si="3"/>
        <v>4.7800000000000002E-2</v>
      </c>
      <c r="P20" s="12">
        <f t="shared" si="4"/>
        <v>6.1224999999999995E-3</v>
      </c>
      <c r="Q20" s="12">
        <f t="shared" si="0"/>
        <v>5.6762500000000005</v>
      </c>
      <c r="R20" s="12">
        <f t="shared" si="1"/>
        <v>7.3800000000000003E-3</v>
      </c>
    </row>
    <row r="21" spans="1:18" s="12" customFormat="1" x14ac:dyDescent="0.25">
      <c r="A21" s="12" t="s">
        <v>57</v>
      </c>
      <c r="B21" s="12" t="s">
        <v>48</v>
      </c>
      <c r="C21" s="13" t="s">
        <v>50</v>
      </c>
      <c r="D21" s="14">
        <v>45146</v>
      </c>
      <c r="E21" s="12">
        <v>1.25</v>
      </c>
      <c r="F21" s="12">
        <v>406.2</v>
      </c>
      <c r="G21" s="12">
        <v>1.141</v>
      </c>
      <c r="H21" s="12">
        <v>3.0259999999999999E-2</v>
      </c>
      <c r="I21" s="12">
        <v>4.7569999999999999E-3</v>
      </c>
      <c r="J21" s="12">
        <v>4.5270000000000001</v>
      </c>
      <c r="K21" s="12">
        <v>4.7569999999999999E-3</v>
      </c>
      <c r="M21" s="12">
        <v>507.75</v>
      </c>
      <c r="N21" s="12">
        <f>E5*G21</f>
        <v>1.42625</v>
      </c>
      <c r="O21" s="12">
        <f t="shared" si="3"/>
        <v>3.7824999999999998E-2</v>
      </c>
      <c r="P21" s="12">
        <f t="shared" si="4"/>
        <v>5.9462500000000001E-3</v>
      </c>
      <c r="Q21" s="12">
        <f t="shared" si="0"/>
        <v>5.6587500000000004</v>
      </c>
      <c r="R21" s="12">
        <f t="shared" si="1"/>
        <v>5.9462500000000001E-3</v>
      </c>
    </row>
    <row r="22" spans="1:18" x14ac:dyDescent="0.25">
      <c r="A22" t="s">
        <v>6</v>
      </c>
      <c r="B22" t="s">
        <v>49</v>
      </c>
      <c r="C22" s="8" t="s">
        <v>50</v>
      </c>
      <c r="D22" s="3">
        <v>45146</v>
      </c>
      <c r="E22">
        <v>1.25</v>
      </c>
      <c r="F22">
        <v>477.1</v>
      </c>
      <c r="G22">
        <v>5.5730000000000004</v>
      </c>
      <c r="H22">
        <v>0.45650000000000002</v>
      </c>
      <c r="I22">
        <v>0.1</v>
      </c>
      <c r="J22">
        <v>2.9870000000000001</v>
      </c>
      <c r="K22">
        <v>0.67979999999999996</v>
      </c>
      <c r="M22">
        <v>596.375</v>
      </c>
      <c r="N22">
        <f>E5*G22</f>
        <v>6.9662500000000005</v>
      </c>
      <c r="O22">
        <f t="shared" si="3"/>
        <v>0.57062500000000005</v>
      </c>
      <c r="P22">
        <f t="shared" si="4"/>
        <v>0.125</v>
      </c>
      <c r="Q22">
        <f t="shared" si="0"/>
        <v>3.7337500000000001</v>
      </c>
      <c r="R22">
        <f t="shared" si="1"/>
        <v>0.84975000000000001</v>
      </c>
    </row>
    <row r="23" spans="1:18" x14ac:dyDescent="0.25">
      <c r="A23" t="s">
        <v>7</v>
      </c>
      <c r="B23" t="s">
        <v>49</v>
      </c>
      <c r="C23" s="8" t="s">
        <v>50</v>
      </c>
      <c r="D23" s="3">
        <v>45146</v>
      </c>
      <c r="E23">
        <v>1.25</v>
      </c>
      <c r="F23">
        <v>239.6</v>
      </c>
      <c r="G23">
        <v>4.2709999999999999</v>
      </c>
      <c r="H23">
        <v>0.50339999999999996</v>
      </c>
      <c r="I23">
        <v>9.2399999999999999E-3</v>
      </c>
      <c r="J23">
        <v>3.3479999999999999</v>
      </c>
      <c r="K23">
        <v>3.1710000000000002E-2</v>
      </c>
      <c r="M23">
        <v>299.5</v>
      </c>
      <c r="N23">
        <f>E5*G23</f>
        <v>5.3387500000000001</v>
      </c>
      <c r="O23">
        <f t="shared" si="3"/>
        <v>0.62924999999999998</v>
      </c>
      <c r="P23">
        <f t="shared" si="4"/>
        <v>1.155E-2</v>
      </c>
      <c r="Q23">
        <f t="shared" si="0"/>
        <v>4.1849999999999996</v>
      </c>
      <c r="R23">
        <f t="shared" si="1"/>
        <v>3.9637500000000006E-2</v>
      </c>
    </row>
    <row r="24" spans="1:18" x14ac:dyDescent="0.25">
      <c r="A24" t="s">
        <v>8</v>
      </c>
      <c r="B24" t="s">
        <v>49</v>
      </c>
      <c r="C24" s="8" t="s">
        <v>50</v>
      </c>
      <c r="D24" s="3">
        <v>45146</v>
      </c>
      <c r="E24">
        <v>1.25</v>
      </c>
      <c r="F24">
        <v>143.6</v>
      </c>
      <c r="G24">
        <v>0.91649999999999998</v>
      </c>
      <c r="H24">
        <v>0.5181</v>
      </c>
      <c r="I24">
        <v>5.4970000000000001E-3</v>
      </c>
      <c r="J24">
        <v>2.4990000000000001</v>
      </c>
      <c r="K24">
        <v>4.1060000000000003E-3</v>
      </c>
      <c r="M24">
        <v>179.5</v>
      </c>
      <c r="N24">
        <f>E5*G24</f>
        <v>1.1456249999999999</v>
      </c>
      <c r="O24">
        <f t="shared" si="3"/>
        <v>0.64762500000000001</v>
      </c>
      <c r="P24">
        <f t="shared" si="4"/>
        <v>6.8712500000000006E-3</v>
      </c>
      <c r="Q24">
        <f t="shared" si="0"/>
        <v>3.1237500000000002</v>
      </c>
      <c r="R24">
        <f t="shared" si="1"/>
        <v>5.1324999999999999E-3</v>
      </c>
    </row>
    <row r="25" spans="1:18" x14ac:dyDescent="0.25">
      <c r="A25" t="s">
        <v>9</v>
      </c>
      <c r="B25" t="s">
        <v>49</v>
      </c>
      <c r="C25" s="8" t="s">
        <v>50</v>
      </c>
      <c r="D25" s="3">
        <v>45146</v>
      </c>
      <c r="E25">
        <v>1.25</v>
      </c>
      <c r="F25">
        <v>99.3</v>
      </c>
      <c r="G25">
        <v>0.31069999999999998</v>
      </c>
      <c r="H25">
        <v>0.53979999999999995</v>
      </c>
      <c r="I25">
        <v>5.3369999999999997E-3</v>
      </c>
      <c r="J25">
        <v>2.1589999999999998</v>
      </c>
      <c r="K25">
        <v>3.7260000000000001E-3</v>
      </c>
      <c r="M25">
        <v>124.125</v>
      </c>
      <c r="N25">
        <f>E5*G25</f>
        <v>0.38837499999999997</v>
      </c>
      <c r="O25">
        <f t="shared" si="3"/>
        <v>0.67474999999999996</v>
      </c>
      <c r="P25">
        <f t="shared" si="4"/>
        <v>6.6712500000000001E-3</v>
      </c>
      <c r="Q25">
        <f t="shared" si="0"/>
        <v>2.6987499999999995</v>
      </c>
      <c r="R25">
        <f t="shared" si="1"/>
        <v>4.6575000000000002E-3</v>
      </c>
    </row>
    <row r="26" spans="1:18" x14ac:dyDescent="0.25">
      <c r="A26" t="s">
        <v>10</v>
      </c>
      <c r="B26" t="s">
        <v>49</v>
      </c>
      <c r="C26" s="8" t="s">
        <v>50</v>
      </c>
      <c r="D26" s="3">
        <v>45146</v>
      </c>
      <c r="E26">
        <v>1.25</v>
      </c>
      <c r="F26">
        <v>1415</v>
      </c>
      <c r="G26">
        <v>8.4659999999999993</v>
      </c>
      <c r="H26">
        <v>0.5222</v>
      </c>
      <c r="I26">
        <v>4.6299999999999996E-3</v>
      </c>
      <c r="J26">
        <v>3.5379999999999998</v>
      </c>
      <c r="K26">
        <v>2.1309999999999999E-2</v>
      </c>
      <c r="M26">
        <v>1768.75</v>
      </c>
      <c r="N26">
        <f>E5*G26</f>
        <v>10.5825</v>
      </c>
      <c r="O26">
        <f t="shared" si="3"/>
        <v>0.65274999999999994</v>
      </c>
      <c r="P26">
        <f t="shared" si="4"/>
        <v>5.7874999999999992E-3</v>
      </c>
      <c r="Q26">
        <f t="shared" si="0"/>
        <v>4.4224999999999994</v>
      </c>
      <c r="R26">
        <f t="shared" si="1"/>
        <v>2.6637499999999998E-2</v>
      </c>
    </row>
    <row r="27" spans="1:18" x14ac:dyDescent="0.25">
      <c r="A27" t="s">
        <v>11</v>
      </c>
      <c r="B27" t="s">
        <v>49</v>
      </c>
      <c r="C27" s="8" t="s">
        <v>50</v>
      </c>
      <c r="D27" s="3">
        <v>45146</v>
      </c>
      <c r="E27">
        <v>1.25</v>
      </c>
      <c r="F27">
        <v>465.2</v>
      </c>
      <c r="G27">
        <v>1.2869999999999999</v>
      </c>
      <c r="H27">
        <v>0.52480000000000004</v>
      </c>
      <c r="I27">
        <v>4.6519999999999999E-3</v>
      </c>
      <c r="J27">
        <v>3.5070000000000001</v>
      </c>
      <c r="K27">
        <v>2.7130000000000001E-3</v>
      </c>
      <c r="M27">
        <v>581.5</v>
      </c>
      <c r="N27">
        <f>E5*G27</f>
        <v>1.6087499999999999</v>
      </c>
      <c r="O27">
        <f t="shared" si="3"/>
        <v>0.65600000000000003</v>
      </c>
      <c r="P27">
        <f t="shared" si="4"/>
        <v>5.8149999999999999E-3</v>
      </c>
      <c r="Q27">
        <f t="shared" si="0"/>
        <v>4.38375</v>
      </c>
      <c r="R27">
        <f t="shared" si="1"/>
        <v>3.3912500000000002E-3</v>
      </c>
    </row>
    <row r="28" spans="1:18" x14ac:dyDescent="0.25">
      <c r="A28" t="s">
        <v>12</v>
      </c>
      <c r="B28" t="s">
        <v>49</v>
      </c>
      <c r="C28" s="8" t="s">
        <v>50</v>
      </c>
      <c r="D28" s="3">
        <v>45146</v>
      </c>
      <c r="E28">
        <v>1.25</v>
      </c>
      <c r="F28">
        <v>217.6</v>
      </c>
      <c r="G28">
        <v>1.038</v>
      </c>
      <c r="H28">
        <v>0.55689999999999995</v>
      </c>
      <c r="I28">
        <v>5.0629999999999998E-3</v>
      </c>
      <c r="J28">
        <v>2.1579999999999999</v>
      </c>
      <c r="K28">
        <v>3.6319999999999998E-3</v>
      </c>
      <c r="M28">
        <v>272</v>
      </c>
      <c r="N28">
        <f>E5*G28</f>
        <v>1.2975000000000001</v>
      </c>
      <c r="O28">
        <f t="shared" si="3"/>
        <v>0.69612499999999988</v>
      </c>
      <c r="P28">
        <f t="shared" si="4"/>
        <v>6.3287499999999993E-3</v>
      </c>
      <c r="Q28">
        <f t="shared" si="0"/>
        <v>2.6974999999999998</v>
      </c>
      <c r="R28">
        <f t="shared" si="1"/>
        <v>4.5399999999999998E-3</v>
      </c>
    </row>
    <row r="29" spans="1:18" x14ac:dyDescent="0.25">
      <c r="A29" t="s">
        <v>13</v>
      </c>
      <c r="B29" t="s">
        <v>49</v>
      </c>
      <c r="C29" s="8" t="s">
        <v>50</v>
      </c>
      <c r="D29" s="3">
        <v>45146</v>
      </c>
      <c r="E29">
        <v>1.25</v>
      </c>
      <c r="F29">
        <v>113.3</v>
      </c>
      <c r="G29">
        <v>0.61770000000000003</v>
      </c>
      <c r="H29">
        <v>0.56720000000000004</v>
      </c>
      <c r="I29">
        <v>6.058E-3</v>
      </c>
      <c r="J29">
        <v>2.161</v>
      </c>
      <c r="K29">
        <v>1.115E-2</v>
      </c>
      <c r="M29">
        <v>141.625</v>
      </c>
      <c r="N29">
        <f>E5*G29</f>
        <v>0.77212500000000006</v>
      </c>
      <c r="O29">
        <f t="shared" si="3"/>
        <v>0.70900000000000007</v>
      </c>
      <c r="P29">
        <f t="shared" si="4"/>
        <v>7.5725000000000002E-3</v>
      </c>
      <c r="Q29">
        <f t="shared" si="0"/>
        <v>2.7012499999999999</v>
      </c>
      <c r="R29">
        <f t="shared" si="1"/>
        <v>1.39375E-2</v>
      </c>
    </row>
    <row r="30" spans="1:18" x14ac:dyDescent="0.25">
      <c r="A30" t="s">
        <v>2</v>
      </c>
      <c r="B30" t="s">
        <v>45</v>
      </c>
      <c r="C30" s="9" t="s">
        <v>51</v>
      </c>
      <c r="D30" s="3">
        <v>45146</v>
      </c>
      <c r="E30">
        <v>1.25</v>
      </c>
      <c r="F30">
        <v>681.5</v>
      </c>
      <c r="G30">
        <v>3.806</v>
      </c>
      <c r="H30">
        <v>0.59130000000000005</v>
      </c>
      <c r="I30">
        <v>4.104E-3</v>
      </c>
      <c r="J30">
        <v>2.335</v>
      </c>
      <c r="K30">
        <v>1.2319999999999999E-2</v>
      </c>
      <c r="M30">
        <v>851.875</v>
      </c>
      <c r="N30">
        <f>E5*G30</f>
        <v>4.7575000000000003</v>
      </c>
      <c r="O30">
        <f t="shared" si="3"/>
        <v>0.73912500000000003</v>
      </c>
      <c r="P30">
        <f t="shared" si="4"/>
        <v>5.13E-3</v>
      </c>
      <c r="Q30">
        <f t="shared" si="0"/>
        <v>2.9187500000000002</v>
      </c>
      <c r="R30">
        <f t="shared" si="1"/>
        <v>1.5399999999999999E-2</v>
      </c>
    </row>
    <row r="31" spans="1:18" x14ac:dyDescent="0.25">
      <c r="A31" t="s">
        <v>3</v>
      </c>
      <c r="B31" t="s">
        <v>45</v>
      </c>
      <c r="C31" s="9" t="s">
        <v>51</v>
      </c>
      <c r="D31" s="3">
        <v>45146</v>
      </c>
      <c r="E31">
        <v>1.25</v>
      </c>
      <c r="F31">
        <v>281</v>
      </c>
      <c r="G31">
        <v>0.1802</v>
      </c>
      <c r="H31">
        <v>0.5948</v>
      </c>
      <c r="I31">
        <v>3.7650000000000001E-3</v>
      </c>
      <c r="J31">
        <v>2.1560000000000001</v>
      </c>
      <c r="K31">
        <v>1.72E-2</v>
      </c>
      <c r="M31">
        <v>351.25</v>
      </c>
      <c r="N31">
        <f>E5*G31</f>
        <v>0.22525000000000001</v>
      </c>
      <c r="O31">
        <f t="shared" si="3"/>
        <v>0.74350000000000005</v>
      </c>
      <c r="P31">
        <f t="shared" si="4"/>
        <v>4.7062500000000004E-3</v>
      </c>
      <c r="Q31">
        <f t="shared" si="0"/>
        <v>2.6950000000000003</v>
      </c>
      <c r="R31">
        <f t="shared" si="1"/>
        <v>2.1499999999999998E-2</v>
      </c>
    </row>
    <row r="32" spans="1:18" x14ac:dyDescent="0.25">
      <c r="A32" t="s">
        <v>4</v>
      </c>
      <c r="B32" t="s">
        <v>45</v>
      </c>
      <c r="C32" s="9" t="s">
        <v>51</v>
      </c>
      <c r="D32" s="3">
        <v>45146</v>
      </c>
      <c r="E32">
        <v>1.25</v>
      </c>
      <c r="F32">
        <v>148.6</v>
      </c>
      <c r="G32">
        <v>1.274</v>
      </c>
      <c r="H32">
        <v>0.60089999999999999</v>
      </c>
      <c r="I32">
        <v>7.7669999999999996E-3</v>
      </c>
      <c r="J32">
        <v>2.3119999999999998</v>
      </c>
      <c r="K32">
        <v>6.9470000000000001E-3</v>
      </c>
      <c r="M32">
        <v>185.75</v>
      </c>
      <c r="N32">
        <f>E5*G32</f>
        <v>1.5925</v>
      </c>
      <c r="O32">
        <f t="shared" si="3"/>
        <v>0.75112500000000004</v>
      </c>
      <c r="P32">
        <f t="shared" si="4"/>
        <v>9.7087499999999986E-3</v>
      </c>
      <c r="Q32">
        <f t="shared" si="0"/>
        <v>2.8899999999999997</v>
      </c>
      <c r="R32">
        <f t="shared" si="1"/>
        <v>8.6837500000000005E-3</v>
      </c>
    </row>
    <row r="33" spans="1:18" x14ac:dyDescent="0.25">
      <c r="A33" t="s">
        <v>5</v>
      </c>
      <c r="B33" t="s">
        <v>45</v>
      </c>
      <c r="C33" s="9" t="s">
        <v>51</v>
      </c>
      <c r="D33" s="3">
        <v>45146</v>
      </c>
      <c r="E33">
        <v>1.25</v>
      </c>
      <c r="F33">
        <v>212</v>
      </c>
      <c r="G33">
        <v>0.79379999999999995</v>
      </c>
      <c r="H33">
        <v>0.5353</v>
      </c>
      <c r="I33">
        <v>4.8549999999999999E-3</v>
      </c>
      <c r="J33">
        <v>2.3210000000000002</v>
      </c>
      <c r="K33">
        <v>1.6310000000000001E-3</v>
      </c>
      <c r="M33">
        <v>265</v>
      </c>
      <c r="N33">
        <f>E5*G33</f>
        <v>0.99224999999999997</v>
      </c>
      <c r="O33">
        <f t="shared" si="3"/>
        <v>0.66912499999999997</v>
      </c>
      <c r="P33">
        <f t="shared" si="4"/>
        <v>6.0687499999999995E-3</v>
      </c>
      <c r="Q33">
        <f t="shared" si="0"/>
        <v>2.9012500000000001</v>
      </c>
      <c r="R33">
        <f t="shared" si="1"/>
        <v>2.0387500000000002E-3</v>
      </c>
    </row>
    <row r="34" spans="1:18" s="12" customFormat="1" x14ac:dyDescent="0.25">
      <c r="A34" s="12" t="s">
        <v>57</v>
      </c>
      <c r="B34" s="12" t="s">
        <v>48</v>
      </c>
      <c r="C34" s="17" t="s">
        <v>51</v>
      </c>
      <c r="D34" s="14">
        <v>45146</v>
      </c>
      <c r="E34" s="12">
        <v>1.25</v>
      </c>
      <c r="F34" s="12">
        <v>400.2</v>
      </c>
      <c r="G34" s="12">
        <v>1.6160000000000001</v>
      </c>
      <c r="H34" s="12">
        <v>5.0959999999999998E-2</v>
      </c>
      <c r="I34" s="12">
        <v>6.483E-3</v>
      </c>
      <c r="J34" s="12">
        <v>4.5350000000000001</v>
      </c>
      <c r="K34" s="12">
        <v>7.4700000000000001E-3</v>
      </c>
      <c r="M34" s="12">
        <v>500.25</v>
      </c>
      <c r="O34" s="12">
        <f t="shared" si="3"/>
        <v>6.3699999999999993E-2</v>
      </c>
      <c r="P34" s="12">
        <f t="shared" si="4"/>
        <v>8.1037499999999998E-3</v>
      </c>
      <c r="Q34" s="12">
        <f t="shared" si="0"/>
        <v>5.6687500000000002</v>
      </c>
      <c r="R34" s="12">
        <f t="shared" si="1"/>
        <v>9.3375000000000003E-3</v>
      </c>
    </row>
    <row r="35" spans="1:18" s="12" customFormat="1" x14ac:dyDescent="0.25">
      <c r="A35" s="12" t="s">
        <v>57</v>
      </c>
      <c r="B35" s="12" t="s">
        <v>48</v>
      </c>
      <c r="C35" s="17" t="s">
        <v>51</v>
      </c>
      <c r="D35" s="14">
        <v>45146</v>
      </c>
      <c r="E35" s="12">
        <v>1.25</v>
      </c>
      <c r="F35" s="12">
        <v>402.3</v>
      </c>
      <c r="G35" s="12">
        <v>0.69140000000000001</v>
      </c>
      <c r="H35" s="12">
        <v>3.2649999999999998E-2</v>
      </c>
      <c r="I35" s="12">
        <v>6.9319999999999998E-3</v>
      </c>
      <c r="J35" s="12">
        <v>4.5430000000000001</v>
      </c>
      <c r="K35" s="12">
        <v>1.166E-2</v>
      </c>
      <c r="M35" s="12">
        <v>502.875</v>
      </c>
      <c r="O35" s="12">
        <f t="shared" si="3"/>
        <v>4.0812500000000002E-2</v>
      </c>
      <c r="P35" s="12">
        <f t="shared" si="4"/>
        <v>8.6649999999999991E-3</v>
      </c>
      <c r="Q35" s="12">
        <f t="shared" si="0"/>
        <v>5.67875</v>
      </c>
      <c r="R35" s="12">
        <f t="shared" si="1"/>
        <v>1.4575000000000001E-2</v>
      </c>
    </row>
    <row r="36" spans="1:18" x14ac:dyDescent="0.25">
      <c r="A36" t="s">
        <v>6</v>
      </c>
      <c r="B36" t="s">
        <v>49</v>
      </c>
      <c r="C36" s="9" t="s">
        <v>51</v>
      </c>
      <c r="D36" s="3">
        <v>45146</v>
      </c>
      <c r="E36">
        <v>1.25</v>
      </c>
      <c r="F36">
        <v>540</v>
      </c>
      <c r="G36">
        <v>8.35</v>
      </c>
      <c r="H36">
        <v>0.43630000000000002</v>
      </c>
      <c r="I36">
        <v>6.1720000000000004E-3</v>
      </c>
      <c r="J36">
        <v>1.97</v>
      </c>
      <c r="K36">
        <v>2.183E-3</v>
      </c>
      <c r="M36">
        <v>675</v>
      </c>
      <c r="N36">
        <f>E5*G36</f>
        <v>10.4375</v>
      </c>
      <c r="O36">
        <f t="shared" si="3"/>
        <v>0.54537500000000005</v>
      </c>
      <c r="P36">
        <f t="shared" si="4"/>
        <v>7.7150000000000005E-3</v>
      </c>
      <c r="Q36">
        <f t="shared" si="0"/>
        <v>2.4624999999999999</v>
      </c>
      <c r="R36">
        <f t="shared" si="1"/>
        <v>2.7287500000000003E-3</v>
      </c>
    </row>
    <row r="37" spans="1:18" x14ac:dyDescent="0.25">
      <c r="A37" t="s">
        <v>7</v>
      </c>
      <c r="B37" t="s">
        <v>49</v>
      </c>
      <c r="C37" s="9" t="s">
        <v>51</v>
      </c>
      <c r="D37" s="3">
        <v>45146</v>
      </c>
      <c r="E37">
        <v>1.25</v>
      </c>
      <c r="F37">
        <v>301.3</v>
      </c>
      <c r="G37">
        <v>3.4729999999999999</v>
      </c>
      <c r="H37">
        <v>0.52480000000000004</v>
      </c>
      <c r="I37">
        <v>5.6059999999999999E-3</v>
      </c>
      <c r="J37">
        <v>1.8779999999999999</v>
      </c>
      <c r="K37">
        <v>1.8360000000000001E-2</v>
      </c>
      <c r="M37">
        <v>376.625</v>
      </c>
      <c r="N37">
        <f>E5*G37</f>
        <v>4.3412499999999996</v>
      </c>
      <c r="O37">
        <f t="shared" si="3"/>
        <v>0.65600000000000003</v>
      </c>
      <c r="P37">
        <f t="shared" si="4"/>
        <v>7.0074999999999998E-3</v>
      </c>
      <c r="Q37">
        <f t="shared" si="0"/>
        <v>2.3474999999999997</v>
      </c>
      <c r="R37">
        <f t="shared" si="1"/>
        <v>2.2950000000000002E-2</v>
      </c>
    </row>
    <row r="38" spans="1:18" x14ac:dyDescent="0.25">
      <c r="A38" t="s">
        <v>8</v>
      </c>
      <c r="B38" t="s">
        <v>49</v>
      </c>
      <c r="C38" s="9" t="s">
        <v>51</v>
      </c>
      <c r="D38" s="3">
        <v>45146</v>
      </c>
      <c r="E38">
        <v>1.25</v>
      </c>
      <c r="F38">
        <v>218.6</v>
      </c>
      <c r="G38">
        <v>1.2649999999999999</v>
      </c>
      <c r="H38">
        <v>0.53949999999999998</v>
      </c>
      <c r="I38">
        <v>9.5169999999999994E-3</v>
      </c>
      <c r="J38">
        <v>2.0030000000000001</v>
      </c>
      <c r="K38">
        <v>1.8620000000000001E-2</v>
      </c>
      <c r="M38">
        <v>273.25</v>
      </c>
      <c r="N38">
        <f>E5*G38</f>
        <v>1.5812499999999998</v>
      </c>
      <c r="O38">
        <f>E41*H38</f>
        <v>0.67437499999999995</v>
      </c>
      <c r="P38">
        <f t="shared" si="4"/>
        <v>1.1896249999999999E-2</v>
      </c>
      <c r="Q38">
        <f t="shared" si="0"/>
        <v>2.5037500000000001</v>
      </c>
      <c r="R38">
        <f t="shared" si="1"/>
        <v>2.3275000000000001E-2</v>
      </c>
    </row>
    <row r="39" spans="1:18" x14ac:dyDescent="0.25">
      <c r="A39" t="s">
        <v>9</v>
      </c>
      <c r="B39" t="s">
        <v>49</v>
      </c>
      <c r="C39" s="9" t="s">
        <v>51</v>
      </c>
      <c r="D39" s="3">
        <v>45146</v>
      </c>
      <c r="E39">
        <v>1.25</v>
      </c>
      <c r="F39">
        <v>244.9</v>
      </c>
      <c r="G39">
        <v>4.6509999999999998</v>
      </c>
      <c r="H39">
        <v>0.53280000000000005</v>
      </c>
      <c r="I39">
        <v>9.1199999999999996E-3</v>
      </c>
      <c r="J39">
        <v>2.09</v>
      </c>
      <c r="K39">
        <v>1.8149999999999999E-2</v>
      </c>
      <c r="M39">
        <v>306.125</v>
      </c>
      <c r="N39">
        <f>E5*G39</f>
        <v>5.8137499999999998</v>
      </c>
      <c r="O39">
        <f t="shared" si="3"/>
        <v>0.66600000000000004</v>
      </c>
      <c r="P39">
        <f t="shared" si="4"/>
        <v>1.14E-2</v>
      </c>
      <c r="Q39">
        <f t="shared" si="0"/>
        <v>2.6124999999999998</v>
      </c>
      <c r="R39">
        <f t="shared" si="1"/>
        <v>2.2687499999999999E-2</v>
      </c>
    </row>
    <row r="40" spans="1:18" x14ac:dyDescent="0.25">
      <c r="A40" t="s">
        <v>10</v>
      </c>
      <c r="B40" t="s">
        <v>49</v>
      </c>
      <c r="C40" s="9" t="s">
        <v>51</v>
      </c>
      <c r="D40" s="3">
        <v>45146</v>
      </c>
      <c r="E40">
        <v>1.25</v>
      </c>
      <c r="F40">
        <v>985</v>
      </c>
      <c r="G40">
        <v>6.06</v>
      </c>
      <c r="H40">
        <v>0.54730000000000001</v>
      </c>
      <c r="I40">
        <v>4.9950000000000003E-3</v>
      </c>
      <c r="J40">
        <v>1.9850000000000001</v>
      </c>
      <c r="K40">
        <v>1.0500000000000001E-2</v>
      </c>
      <c r="M40">
        <v>1231.25</v>
      </c>
      <c r="N40">
        <f>E5*G40</f>
        <v>7.5749999999999993</v>
      </c>
      <c r="O40">
        <f>E43*H40</f>
        <v>0.68412499999999998</v>
      </c>
      <c r="P40">
        <f t="shared" si="4"/>
        <v>6.2437500000000002E-3</v>
      </c>
      <c r="Q40">
        <f t="shared" si="0"/>
        <v>2.4812500000000002</v>
      </c>
      <c r="R40">
        <f t="shared" si="1"/>
        <v>1.3125000000000001E-2</v>
      </c>
    </row>
    <row r="41" spans="1:18" x14ac:dyDescent="0.25">
      <c r="A41" t="s">
        <v>11</v>
      </c>
      <c r="B41" t="s">
        <v>49</v>
      </c>
      <c r="C41" s="9" t="s">
        <v>51</v>
      </c>
      <c r="D41" s="3">
        <v>45146</v>
      </c>
      <c r="E41">
        <v>1.25</v>
      </c>
      <c r="F41">
        <v>382</v>
      </c>
      <c r="G41">
        <v>1.3240000000000001</v>
      </c>
      <c r="H41">
        <v>0.55059999999999998</v>
      </c>
      <c r="I41">
        <v>6.5030000000000001E-3</v>
      </c>
      <c r="J41">
        <v>1.9490000000000001</v>
      </c>
      <c r="K41">
        <v>2.9069999999999999E-3</v>
      </c>
      <c r="M41">
        <v>477.5</v>
      </c>
      <c r="N41">
        <f>E5*G41</f>
        <v>1.655</v>
      </c>
      <c r="O41">
        <f t="shared" si="3"/>
        <v>0.68825000000000003</v>
      </c>
      <c r="P41">
        <f t="shared" si="4"/>
        <v>8.1287500000000006E-3</v>
      </c>
      <c r="Q41">
        <f t="shared" si="0"/>
        <v>2.4362500000000002</v>
      </c>
      <c r="R41">
        <f t="shared" si="1"/>
        <v>3.6337499999999998E-3</v>
      </c>
    </row>
    <row r="42" spans="1:18" x14ac:dyDescent="0.25">
      <c r="A42" t="s">
        <v>12</v>
      </c>
      <c r="B42" t="s">
        <v>49</v>
      </c>
      <c r="C42" s="9" t="s">
        <v>51</v>
      </c>
      <c r="D42" s="3">
        <v>45146</v>
      </c>
      <c r="E42">
        <v>1.25</v>
      </c>
      <c r="F42">
        <v>154.80000000000001</v>
      </c>
      <c r="G42">
        <v>0.79269999999999996</v>
      </c>
      <c r="H42">
        <v>0.54369999999999996</v>
      </c>
      <c r="I42">
        <v>6.7730000000000004E-3</v>
      </c>
      <c r="J42">
        <v>2.024</v>
      </c>
      <c r="K42">
        <v>4.1720000000000004E-3</v>
      </c>
      <c r="M42">
        <v>193.5</v>
      </c>
      <c r="N42">
        <f>E5*G42</f>
        <v>0.99087499999999995</v>
      </c>
      <c r="O42">
        <f t="shared" si="3"/>
        <v>0.67962499999999992</v>
      </c>
      <c r="P42">
        <f t="shared" si="4"/>
        <v>8.4662499999999998E-3</v>
      </c>
      <c r="Q42">
        <f t="shared" si="0"/>
        <v>2.5300000000000002</v>
      </c>
      <c r="R42">
        <f t="shared" si="1"/>
        <v>5.2150000000000009E-3</v>
      </c>
    </row>
    <row r="43" spans="1:18" x14ac:dyDescent="0.25">
      <c r="A43" t="s">
        <v>13</v>
      </c>
      <c r="B43" t="s">
        <v>49</v>
      </c>
      <c r="C43" s="9" t="s">
        <v>51</v>
      </c>
      <c r="D43" s="3">
        <v>45146</v>
      </c>
      <c r="E43">
        <v>1.25</v>
      </c>
      <c r="F43">
        <v>107.2</v>
      </c>
      <c r="G43">
        <v>0.91769999999999996</v>
      </c>
      <c r="H43">
        <v>0.53810000000000002</v>
      </c>
      <c r="I43">
        <v>7.2420000000000002E-3</v>
      </c>
      <c r="J43">
        <v>2.073</v>
      </c>
      <c r="K43">
        <v>1.9099999999999999E-2</v>
      </c>
      <c r="M43">
        <v>134</v>
      </c>
      <c r="N43">
        <f>E5*G43</f>
        <v>1.147125</v>
      </c>
      <c r="O43">
        <f>E46*H43</f>
        <v>0.67262500000000003</v>
      </c>
      <c r="P43">
        <f t="shared" si="4"/>
        <v>9.0524999999999998E-3</v>
      </c>
      <c r="Q43">
        <f t="shared" si="0"/>
        <v>2.5912500000000001</v>
      </c>
      <c r="R43">
        <f t="shared" si="1"/>
        <v>2.3875E-2</v>
      </c>
    </row>
    <row r="44" spans="1:18" x14ac:dyDescent="0.25">
      <c r="A44" t="s">
        <v>2</v>
      </c>
      <c r="B44" t="s">
        <v>45</v>
      </c>
      <c r="C44" t="s">
        <v>52</v>
      </c>
      <c r="D44" s="3">
        <v>45146</v>
      </c>
      <c r="E44">
        <v>1.25</v>
      </c>
      <c r="F44">
        <v>572.1</v>
      </c>
      <c r="G44">
        <v>1.774</v>
      </c>
      <c r="H44">
        <v>0.56089999999999995</v>
      </c>
      <c r="I44">
        <v>5.2059999999999997E-3</v>
      </c>
      <c r="J44">
        <v>2.7450000000000001</v>
      </c>
      <c r="K44">
        <v>1.4449999999999999E-2</v>
      </c>
      <c r="M44">
        <v>715.125</v>
      </c>
      <c r="N44">
        <f>E5*G44</f>
        <v>2.2175000000000002</v>
      </c>
      <c r="O44">
        <f t="shared" si="3"/>
        <v>0.701125</v>
      </c>
      <c r="P44">
        <f t="shared" si="4"/>
        <v>6.5074999999999994E-3</v>
      </c>
      <c r="Q44">
        <f t="shared" si="0"/>
        <v>3.4312500000000004</v>
      </c>
      <c r="R44">
        <f t="shared" si="1"/>
        <v>1.8062499999999999E-2</v>
      </c>
    </row>
    <row r="45" spans="1:18" x14ac:dyDescent="0.25">
      <c r="A45" t="s">
        <v>3</v>
      </c>
      <c r="B45" t="s">
        <v>45</v>
      </c>
      <c r="C45" t="s">
        <v>52</v>
      </c>
      <c r="D45" s="3">
        <v>45146</v>
      </c>
      <c r="E45">
        <v>1.25</v>
      </c>
      <c r="F45">
        <v>335.7</v>
      </c>
      <c r="G45">
        <v>2.1240000000000001</v>
      </c>
      <c r="H45">
        <v>0.56610000000000005</v>
      </c>
      <c r="I45">
        <v>5.176E-3</v>
      </c>
      <c r="J45">
        <v>3.0329999999999999</v>
      </c>
      <c r="K45">
        <v>6.149E-3</v>
      </c>
      <c r="M45">
        <v>418.875</v>
      </c>
      <c r="N45">
        <f>E5*G45</f>
        <v>2.6550000000000002</v>
      </c>
      <c r="O45">
        <f t="shared" si="3"/>
        <v>0.70762500000000006</v>
      </c>
      <c r="P45">
        <f t="shared" si="4"/>
        <v>6.4700000000000001E-3</v>
      </c>
      <c r="Q45">
        <f t="shared" si="0"/>
        <v>3.7912499999999998</v>
      </c>
      <c r="R45">
        <f t="shared" si="1"/>
        <v>7.6862500000000004E-3</v>
      </c>
    </row>
    <row r="46" spans="1:18" x14ac:dyDescent="0.25">
      <c r="A46" t="s">
        <v>4</v>
      </c>
      <c r="B46" t="s">
        <v>45</v>
      </c>
      <c r="C46" t="s">
        <v>52</v>
      </c>
      <c r="D46" s="3">
        <v>45146</v>
      </c>
      <c r="E46">
        <v>1.25</v>
      </c>
      <c r="F46">
        <v>132.69999999999999</v>
      </c>
      <c r="G46">
        <v>0.95799999999999996</v>
      </c>
      <c r="H46">
        <v>0.55420000000000003</v>
      </c>
      <c r="I46">
        <v>7.4359999999999999E-3</v>
      </c>
      <c r="J46">
        <v>2.8039999999999998</v>
      </c>
      <c r="K46">
        <v>1.244E-2</v>
      </c>
      <c r="M46">
        <v>165.875</v>
      </c>
      <c r="N46">
        <f>E5*G46</f>
        <v>1.1975</v>
      </c>
      <c r="O46">
        <f t="shared" si="3"/>
        <v>0.69274999999999998</v>
      </c>
      <c r="P46">
        <f t="shared" si="4"/>
        <v>9.2949999999999994E-3</v>
      </c>
      <c r="Q46">
        <f t="shared" si="0"/>
        <v>3.5049999999999999</v>
      </c>
      <c r="R46">
        <f t="shared" si="1"/>
        <v>1.555E-2</v>
      </c>
    </row>
    <row r="47" spans="1:18" x14ac:dyDescent="0.25">
      <c r="A47" t="s">
        <v>5</v>
      </c>
      <c r="B47" t="s">
        <v>45</v>
      </c>
      <c r="C47" t="s">
        <v>52</v>
      </c>
      <c r="D47" s="3">
        <v>45146</v>
      </c>
      <c r="E47">
        <v>1.25</v>
      </c>
      <c r="F47">
        <v>218.7</v>
      </c>
      <c r="G47">
        <v>1.212</v>
      </c>
      <c r="H47">
        <v>0.5575</v>
      </c>
      <c r="I47">
        <v>4.9979999999999998E-3</v>
      </c>
      <c r="J47">
        <v>2.66</v>
      </c>
      <c r="K47">
        <v>4.15E-3</v>
      </c>
      <c r="M47">
        <v>273.375</v>
      </c>
      <c r="N47">
        <f>E5*G47</f>
        <v>1.5149999999999999</v>
      </c>
      <c r="O47">
        <f t="shared" si="3"/>
        <v>0.69687500000000002</v>
      </c>
      <c r="P47">
        <f t="shared" si="4"/>
        <v>6.2474999999999996E-3</v>
      </c>
      <c r="Q47">
        <f t="shared" si="0"/>
        <v>3.3250000000000002</v>
      </c>
      <c r="R47">
        <f t="shared" si="1"/>
        <v>5.1875000000000003E-3</v>
      </c>
    </row>
    <row r="48" spans="1:18" s="12" customFormat="1" x14ac:dyDescent="0.25">
      <c r="A48" s="12" t="s">
        <v>57</v>
      </c>
      <c r="B48" s="12" t="s">
        <v>48</v>
      </c>
      <c r="C48" s="12" t="s">
        <v>52</v>
      </c>
      <c r="D48" s="14">
        <v>45146</v>
      </c>
      <c r="E48" s="12">
        <v>1.25</v>
      </c>
      <c r="F48" s="12">
        <v>407.6</v>
      </c>
      <c r="G48" s="12">
        <v>0.38529999999999998</v>
      </c>
      <c r="H48" s="12">
        <v>2.3959999999999999E-2</v>
      </c>
      <c r="I48" s="12">
        <v>5.0939999999999996E-3</v>
      </c>
      <c r="J48" s="12">
        <v>4.5970000000000004</v>
      </c>
      <c r="K48" s="12">
        <v>1.3990000000000001E-3</v>
      </c>
      <c r="M48" s="12">
        <v>509.5</v>
      </c>
      <c r="N48" s="12">
        <f>E5*G48</f>
        <v>0.48162499999999997</v>
      </c>
      <c r="O48" s="12">
        <f t="shared" si="3"/>
        <v>2.9949999999999997E-2</v>
      </c>
      <c r="P48" s="12">
        <f t="shared" si="4"/>
        <v>6.3674999999999999E-3</v>
      </c>
      <c r="Q48" s="12">
        <f t="shared" si="0"/>
        <v>5.7462500000000007</v>
      </c>
      <c r="R48" s="12">
        <f t="shared" si="1"/>
        <v>1.7487500000000001E-3</v>
      </c>
    </row>
    <row r="49" spans="1:18" s="12" customFormat="1" x14ac:dyDescent="0.25">
      <c r="A49" s="12" t="s">
        <v>57</v>
      </c>
      <c r="B49" s="12" t="s">
        <v>48</v>
      </c>
      <c r="C49" s="12" t="s">
        <v>52</v>
      </c>
      <c r="D49" s="14">
        <v>45147</v>
      </c>
      <c r="E49" s="12">
        <v>1.25</v>
      </c>
      <c r="F49" s="12">
        <v>407.8</v>
      </c>
      <c r="G49" s="12">
        <v>2.5539999999999998</v>
      </c>
      <c r="H49" s="12">
        <v>2.053E-2</v>
      </c>
      <c r="I49" s="12">
        <v>4.8910000000000004E-3</v>
      </c>
      <c r="J49" s="12">
        <v>4.5819999999999999</v>
      </c>
      <c r="K49" s="12">
        <v>1.1259999999999999E-2</v>
      </c>
      <c r="M49" s="12">
        <v>509.75</v>
      </c>
      <c r="N49" s="12">
        <f>E5*G49</f>
        <v>3.1924999999999999</v>
      </c>
      <c r="O49" s="12">
        <f t="shared" si="3"/>
        <v>2.5662499999999998E-2</v>
      </c>
      <c r="P49" s="12">
        <f t="shared" si="4"/>
        <v>6.1137500000000003E-3</v>
      </c>
      <c r="Q49" s="12">
        <f t="shared" si="0"/>
        <v>5.7275</v>
      </c>
      <c r="R49" s="12">
        <f t="shared" si="1"/>
        <v>1.4074999999999999E-2</v>
      </c>
    </row>
    <row r="50" spans="1:18" x14ac:dyDescent="0.25">
      <c r="A50" t="s">
        <v>6</v>
      </c>
      <c r="B50" t="s">
        <v>49</v>
      </c>
      <c r="C50" t="s">
        <v>52</v>
      </c>
      <c r="D50" s="3">
        <v>45147</v>
      </c>
      <c r="E50">
        <v>1.25</v>
      </c>
      <c r="F50">
        <v>656.7</v>
      </c>
      <c r="G50">
        <v>8.7870000000000008</v>
      </c>
      <c r="H50">
        <v>0.56669999999999998</v>
      </c>
      <c r="I50">
        <v>5.4260000000000003E-3</v>
      </c>
      <c r="J50">
        <v>2.3029999999999999</v>
      </c>
      <c r="K50">
        <v>1.3899999999999999E-2</v>
      </c>
      <c r="M50">
        <v>820.875</v>
      </c>
      <c r="N50">
        <f>E5*G50</f>
        <v>10.983750000000001</v>
      </c>
      <c r="O50">
        <f t="shared" si="3"/>
        <v>0.70837499999999998</v>
      </c>
      <c r="P50">
        <f t="shared" si="4"/>
        <v>6.7825000000000003E-3</v>
      </c>
      <c r="Q50">
        <f t="shared" si="0"/>
        <v>2.8787500000000001</v>
      </c>
      <c r="R50">
        <f t="shared" si="1"/>
        <v>1.7374999999999998E-2</v>
      </c>
    </row>
    <row r="51" spans="1:18" x14ac:dyDescent="0.25">
      <c r="A51" t="s">
        <v>7</v>
      </c>
      <c r="B51" t="s">
        <v>49</v>
      </c>
      <c r="C51" t="s">
        <v>52</v>
      </c>
      <c r="D51" s="3">
        <v>45147</v>
      </c>
      <c r="E51">
        <v>1.25</v>
      </c>
      <c r="F51">
        <v>289.60000000000002</v>
      </c>
      <c r="G51">
        <v>1.2849999999999999</v>
      </c>
      <c r="H51">
        <v>0.57550000000000001</v>
      </c>
      <c r="I51">
        <v>3.127E-3</v>
      </c>
      <c r="J51">
        <v>2.4489999999999998</v>
      </c>
      <c r="K51">
        <v>1.1129999999999999E-2</v>
      </c>
      <c r="M51">
        <v>362</v>
      </c>
      <c r="N51">
        <f>E5*G51</f>
        <v>1.60625</v>
      </c>
      <c r="O51">
        <f t="shared" si="3"/>
        <v>0.71937499999999999</v>
      </c>
      <c r="P51">
        <f t="shared" si="4"/>
        <v>3.9087499999999999E-3</v>
      </c>
      <c r="Q51">
        <f t="shared" si="0"/>
        <v>3.0612499999999998</v>
      </c>
      <c r="R51">
        <f t="shared" si="1"/>
        <v>1.39125E-2</v>
      </c>
    </row>
    <row r="52" spans="1:18" x14ac:dyDescent="0.25">
      <c r="A52" t="s">
        <v>8</v>
      </c>
      <c r="B52" t="s">
        <v>49</v>
      </c>
      <c r="C52" t="s">
        <v>52</v>
      </c>
      <c r="D52" s="3">
        <v>45147</v>
      </c>
      <c r="E52">
        <v>1.25</v>
      </c>
      <c r="F52">
        <v>143.19999999999999</v>
      </c>
      <c r="G52">
        <v>1.0780000000000001</v>
      </c>
      <c r="H52">
        <v>0.56369999999999998</v>
      </c>
      <c r="I52">
        <v>7.6319999999999999E-3</v>
      </c>
      <c r="J52">
        <v>2.1869999999999998</v>
      </c>
      <c r="K52">
        <v>9.0100000000000006E-3</v>
      </c>
      <c r="M52">
        <v>179</v>
      </c>
      <c r="N52">
        <f>E5*G52</f>
        <v>1.3475000000000001</v>
      </c>
      <c r="O52">
        <f t="shared" si="3"/>
        <v>0.70462499999999995</v>
      </c>
      <c r="P52">
        <f t="shared" si="4"/>
        <v>9.5399999999999999E-3</v>
      </c>
      <c r="Q52">
        <f t="shared" si="0"/>
        <v>2.7337499999999997</v>
      </c>
      <c r="R52">
        <f t="shared" si="1"/>
        <v>1.1262500000000002E-2</v>
      </c>
    </row>
    <row r="53" spans="1:18" x14ac:dyDescent="0.25">
      <c r="A53" t="s">
        <v>9</v>
      </c>
      <c r="B53" t="s">
        <v>49</v>
      </c>
      <c r="C53" t="s">
        <v>52</v>
      </c>
      <c r="D53" s="3">
        <v>45147</v>
      </c>
      <c r="E53">
        <v>1.25</v>
      </c>
      <c r="F53">
        <v>88.87</v>
      </c>
      <c r="G53">
        <v>0.66739999999999999</v>
      </c>
      <c r="H53">
        <v>0.54959999999999998</v>
      </c>
      <c r="I53">
        <v>1.3520000000000001E-2</v>
      </c>
      <c r="J53">
        <v>2.073</v>
      </c>
      <c r="K53">
        <v>1.2800000000000001E-2</v>
      </c>
      <c r="M53">
        <v>111.08750000000001</v>
      </c>
      <c r="N53">
        <f>E5*G53</f>
        <v>0.83424999999999994</v>
      </c>
      <c r="O53">
        <f t="shared" si="3"/>
        <v>0.68699999999999994</v>
      </c>
      <c r="P53">
        <f t="shared" si="4"/>
        <v>1.6900000000000002E-2</v>
      </c>
      <c r="Q53">
        <f t="shared" si="0"/>
        <v>2.5912500000000001</v>
      </c>
      <c r="R53">
        <f t="shared" si="1"/>
        <v>1.6E-2</v>
      </c>
    </row>
    <row r="54" spans="1:18" x14ac:dyDescent="0.25">
      <c r="A54" t="s">
        <v>10</v>
      </c>
      <c r="B54" t="s">
        <v>49</v>
      </c>
      <c r="C54" t="s">
        <v>52</v>
      </c>
      <c r="D54" s="3">
        <v>45147</v>
      </c>
      <c r="E54">
        <v>1.25</v>
      </c>
      <c r="F54">
        <v>1587</v>
      </c>
      <c r="G54">
        <v>4.7240000000000002</v>
      </c>
      <c r="H54">
        <v>0.60089999999999999</v>
      </c>
      <c r="I54">
        <v>4.3620000000000004E-3</v>
      </c>
      <c r="J54">
        <v>2.2770000000000001</v>
      </c>
      <c r="K54">
        <v>7.1539999999999998E-3</v>
      </c>
      <c r="M54">
        <v>1983.75</v>
      </c>
      <c r="N54">
        <f>E5*G54</f>
        <v>5.9050000000000002</v>
      </c>
      <c r="O54">
        <f t="shared" si="3"/>
        <v>0.75112500000000004</v>
      </c>
      <c r="P54">
        <f t="shared" si="4"/>
        <v>5.4525000000000007E-3</v>
      </c>
      <c r="Q54">
        <f t="shared" si="0"/>
        <v>2.8462500000000004</v>
      </c>
      <c r="R54">
        <f t="shared" si="1"/>
        <v>8.9424999999999991E-3</v>
      </c>
    </row>
    <row r="55" spans="1:18" x14ac:dyDescent="0.25">
      <c r="A55" t="s">
        <v>11</v>
      </c>
      <c r="B55" t="s">
        <v>49</v>
      </c>
      <c r="C55" t="s">
        <v>52</v>
      </c>
      <c r="D55" s="3">
        <v>45147</v>
      </c>
      <c r="E55">
        <v>1.25</v>
      </c>
      <c r="F55">
        <v>431.4</v>
      </c>
      <c r="G55">
        <v>3.1059999999999999</v>
      </c>
      <c r="H55">
        <v>0.61709999999999998</v>
      </c>
      <c r="I55">
        <v>4.6849999999999999E-3</v>
      </c>
      <c r="J55">
        <v>2.3580000000000001</v>
      </c>
      <c r="K55">
        <v>6.4590000000000003E-3</v>
      </c>
      <c r="M55">
        <v>539.25</v>
      </c>
      <c r="N55">
        <f>E5*G55</f>
        <v>3.8824999999999998</v>
      </c>
      <c r="O55">
        <f t="shared" si="3"/>
        <v>0.77137499999999992</v>
      </c>
      <c r="P55">
        <f t="shared" si="4"/>
        <v>5.8562500000000003E-3</v>
      </c>
      <c r="Q55">
        <f t="shared" si="0"/>
        <v>2.9475000000000002</v>
      </c>
      <c r="R55">
        <f t="shared" si="1"/>
        <v>8.0737500000000011E-3</v>
      </c>
    </row>
    <row r="56" spans="1:18" x14ac:dyDescent="0.25">
      <c r="A56" t="s">
        <v>12</v>
      </c>
      <c r="B56" t="s">
        <v>49</v>
      </c>
      <c r="C56" t="s">
        <v>52</v>
      </c>
      <c r="D56" s="3">
        <v>45147</v>
      </c>
      <c r="E56">
        <v>1.25</v>
      </c>
      <c r="F56">
        <v>206.8</v>
      </c>
      <c r="G56">
        <v>2.9940000000000002</v>
      </c>
      <c r="H56">
        <v>0.66539999999999999</v>
      </c>
      <c r="I56">
        <v>6.9389999999999999E-3</v>
      </c>
      <c r="J56">
        <v>2.3980000000000001</v>
      </c>
      <c r="K56">
        <v>1.9630000000000002E-2</v>
      </c>
      <c r="M56">
        <v>258.5</v>
      </c>
      <c r="N56">
        <f>E5*G56</f>
        <v>3.7425000000000002</v>
      </c>
      <c r="O56">
        <f t="shared" si="3"/>
        <v>0.83174999999999999</v>
      </c>
      <c r="P56">
        <f t="shared" si="4"/>
        <v>8.6737499999999992E-3</v>
      </c>
      <c r="Q56">
        <f t="shared" si="0"/>
        <v>2.9975000000000001</v>
      </c>
      <c r="R56">
        <f t="shared" si="1"/>
        <v>2.4537500000000004E-2</v>
      </c>
    </row>
    <row r="57" spans="1:18" x14ac:dyDescent="0.25">
      <c r="A57" t="s">
        <v>13</v>
      </c>
      <c r="B57" t="s">
        <v>49</v>
      </c>
      <c r="C57" t="s">
        <v>52</v>
      </c>
      <c r="D57" s="3">
        <v>45147</v>
      </c>
      <c r="E57">
        <v>1.25</v>
      </c>
      <c r="F57">
        <v>84.45</v>
      </c>
      <c r="G57">
        <v>0.97840000000000005</v>
      </c>
      <c r="H57">
        <v>0.57199999999999995</v>
      </c>
      <c r="I57">
        <v>8.6320000000000008E-3</v>
      </c>
      <c r="J57">
        <v>2.242</v>
      </c>
      <c r="K57">
        <v>2.069E-2</v>
      </c>
      <c r="M57">
        <v>105.5625</v>
      </c>
      <c r="N57">
        <f>E5*G57</f>
        <v>1.2230000000000001</v>
      </c>
      <c r="O57">
        <f t="shared" si="3"/>
        <v>0.71499999999999997</v>
      </c>
      <c r="P57">
        <f t="shared" si="4"/>
        <v>1.0790000000000001E-2</v>
      </c>
      <c r="Q57">
        <f t="shared" si="0"/>
        <v>2.8025000000000002</v>
      </c>
      <c r="R57">
        <f t="shared" si="1"/>
        <v>2.58625E-2</v>
      </c>
    </row>
    <row r="58" spans="1:18" x14ac:dyDescent="0.25">
      <c r="A58" t="s">
        <v>2</v>
      </c>
      <c r="B58" t="s">
        <v>45</v>
      </c>
      <c r="C58" t="s">
        <v>53</v>
      </c>
      <c r="D58" s="3">
        <v>45147</v>
      </c>
      <c r="E58">
        <v>1.25</v>
      </c>
      <c r="F58">
        <v>671.6</v>
      </c>
      <c r="G58" s="19">
        <v>4.4219999999999997</v>
      </c>
      <c r="H58">
        <v>0.58399999999999996</v>
      </c>
      <c r="I58">
        <v>7.6119999999999998E-3</v>
      </c>
      <c r="J58">
        <v>2.3239999999999998</v>
      </c>
      <c r="K58">
        <v>6.2740000000000001E-3</v>
      </c>
      <c r="M58">
        <v>839.5</v>
      </c>
      <c r="N58">
        <f>E5*G58</f>
        <v>5.5274999999999999</v>
      </c>
      <c r="O58">
        <f t="shared" si="3"/>
        <v>0.73</v>
      </c>
      <c r="P58">
        <f t="shared" si="4"/>
        <v>9.5149999999999992E-3</v>
      </c>
      <c r="Q58">
        <f t="shared" si="0"/>
        <v>2.9049999999999998</v>
      </c>
      <c r="R58">
        <f t="shared" si="1"/>
        <v>7.8425000000000005E-3</v>
      </c>
    </row>
    <row r="59" spans="1:18" x14ac:dyDescent="0.25">
      <c r="A59" t="s">
        <v>3</v>
      </c>
      <c r="B59" t="s">
        <v>45</v>
      </c>
      <c r="C59" t="s">
        <v>53</v>
      </c>
      <c r="D59" s="3">
        <v>45147</v>
      </c>
      <c r="E59">
        <v>1.25</v>
      </c>
      <c r="F59">
        <v>237.6</v>
      </c>
      <c r="G59">
        <v>2.89</v>
      </c>
      <c r="H59">
        <v>0.58709999999999996</v>
      </c>
      <c r="I59">
        <v>1.277E-2</v>
      </c>
      <c r="J59">
        <v>2.2290000000000001</v>
      </c>
      <c r="K59">
        <v>1.5140000000000001E-2</v>
      </c>
      <c r="M59">
        <v>297</v>
      </c>
      <c r="N59">
        <f>E5*G59</f>
        <v>3.6125000000000003</v>
      </c>
      <c r="O59">
        <f t="shared" si="3"/>
        <v>0.73387499999999994</v>
      </c>
      <c r="P59">
        <f t="shared" si="4"/>
        <v>1.5962500000000001E-2</v>
      </c>
      <c r="Q59">
        <f t="shared" si="0"/>
        <v>2.7862499999999999</v>
      </c>
      <c r="R59">
        <f t="shared" si="1"/>
        <v>1.8925000000000001E-2</v>
      </c>
    </row>
    <row r="60" spans="1:18" x14ac:dyDescent="0.25">
      <c r="A60" t="s">
        <v>4</v>
      </c>
      <c r="B60" t="s">
        <v>45</v>
      </c>
      <c r="C60" t="s">
        <v>53</v>
      </c>
      <c r="D60" s="3">
        <v>45147</v>
      </c>
      <c r="E60">
        <v>1.25</v>
      </c>
      <c r="F60">
        <v>132.30000000000001</v>
      </c>
      <c r="G60">
        <v>1.889</v>
      </c>
      <c r="H60">
        <v>0.57999999999999996</v>
      </c>
      <c r="I60">
        <v>1.023E-2</v>
      </c>
      <c r="J60">
        <v>2.2709999999999999</v>
      </c>
      <c r="K60">
        <v>2.4549999999999999E-2</v>
      </c>
      <c r="M60">
        <v>165.375</v>
      </c>
      <c r="N60">
        <f>E5*G60</f>
        <v>2.3612500000000001</v>
      </c>
      <c r="O60">
        <f t="shared" si="3"/>
        <v>0.72499999999999998</v>
      </c>
      <c r="P60">
        <f t="shared" si="4"/>
        <v>1.27875E-2</v>
      </c>
      <c r="Q60">
        <f t="shared" si="0"/>
        <v>2.8387500000000001</v>
      </c>
      <c r="R60">
        <f t="shared" si="1"/>
        <v>3.06875E-2</v>
      </c>
    </row>
    <row r="61" spans="1:18" x14ac:dyDescent="0.25">
      <c r="A61" t="s">
        <v>5</v>
      </c>
      <c r="B61" t="s">
        <v>45</v>
      </c>
      <c r="C61" t="s">
        <v>53</v>
      </c>
      <c r="D61" s="3">
        <v>45147</v>
      </c>
      <c r="E61">
        <v>1.25</v>
      </c>
      <c r="F61">
        <v>184.4</v>
      </c>
      <c r="G61">
        <v>1.5249999999999999</v>
      </c>
      <c r="H61">
        <v>0.52790000000000004</v>
      </c>
      <c r="I61">
        <v>1.0789999999999999E-2</v>
      </c>
      <c r="J61">
        <v>2.12</v>
      </c>
      <c r="K61">
        <v>8.7639999999999992E-3</v>
      </c>
      <c r="M61">
        <v>230.5</v>
      </c>
      <c r="N61">
        <f>E5*G61</f>
        <v>1.90625</v>
      </c>
      <c r="O61">
        <f t="shared" si="3"/>
        <v>0.65987499999999999</v>
      </c>
      <c r="P61">
        <f t="shared" si="4"/>
        <v>1.3487499999999999E-2</v>
      </c>
      <c r="Q61">
        <f t="shared" si="0"/>
        <v>2.6500000000000004</v>
      </c>
      <c r="R61">
        <f t="shared" si="1"/>
        <v>1.0954999999999999E-2</v>
      </c>
    </row>
    <row r="62" spans="1:18" s="12" customFormat="1" x14ac:dyDescent="0.25">
      <c r="A62" s="12" t="s">
        <v>57</v>
      </c>
      <c r="B62" s="12" t="s">
        <v>48</v>
      </c>
      <c r="C62" s="12" t="s">
        <v>53</v>
      </c>
      <c r="D62" s="14">
        <v>45147</v>
      </c>
      <c r="E62" s="12">
        <v>1.25</v>
      </c>
      <c r="F62" s="12">
        <v>402.3</v>
      </c>
      <c r="G62" s="12">
        <v>1.4950000000000001</v>
      </c>
      <c r="H62" s="12">
        <v>2.2759999999999999E-2</v>
      </c>
      <c r="I62" s="12">
        <v>4.6750000000000003E-3</v>
      </c>
      <c r="J62" s="12">
        <v>4.5780000000000003</v>
      </c>
      <c r="K62" s="12">
        <v>1.329E-2</v>
      </c>
      <c r="M62" s="12">
        <v>502.875</v>
      </c>
      <c r="N62" s="12">
        <f>E5*G62</f>
        <v>1.8687500000000001</v>
      </c>
      <c r="O62" s="12">
        <f t="shared" si="3"/>
        <v>2.845E-2</v>
      </c>
      <c r="P62" s="12">
        <f t="shared" si="4"/>
        <v>5.84375E-3</v>
      </c>
      <c r="Q62" s="12">
        <f t="shared" si="0"/>
        <v>5.7225000000000001</v>
      </c>
      <c r="R62" s="12">
        <f t="shared" si="1"/>
        <v>1.6612499999999999E-2</v>
      </c>
    </row>
    <row r="63" spans="1:18" s="12" customFormat="1" x14ac:dyDescent="0.25">
      <c r="A63" s="12" t="s">
        <v>57</v>
      </c>
      <c r="B63" s="12" t="s">
        <v>48</v>
      </c>
      <c r="C63" s="12" t="s">
        <v>53</v>
      </c>
      <c r="D63" s="14">
        <v>45147</v>
      </c>
      <c r="E63" s="12">
        <v>1.25</v>
      </c>
      <c r="F63" s="12">
        <v>406.5</v>
      </c>
      <c r="G63" s="12">
        <v>1.0629999999999999</v>
      </c>
      <c r="H63" s="12">
        <v>1.6080000000000001E-2</v>
      </c>
      <c r="I63" s="12">
        <v>3.8709999999999999E-3</v>
      </c>
      <c r="J63" s="12">
        <v>4.6109999999999998</v>
      </c>
      <c r="K63" s="12">
        <v>3.9189999999999997E-3</v>
      </c>
      <c r="M63" s="12">
        <v>508.125</v>
      </c>
      <c r="N63" s="12">
        <f>E5*G63</f>
        <v>1.3287499999999999</v>
      </c>
      <c r="O63" s="12">
        <f t="shared" si="3"/>
        <v>2.01E-2</v>
      </c>
      <c r="P63" s="12">
        <f t="shared" si="4"/>
        <v>4.8387500000000002E-3</v>
      </c>
      <c r="Q63" s="12">
        <f t="shared" si="0"/>
        <v>5.7637499999999999</v>
      </c>
      <c r="R63" s="12">
        <f t="shared" si="1"/>
        <v>4.8987499999999995E-3</v>
      </c>
    </row>
    <row r="64" spans="1:18" x14ac:dyDescent="0.25">
      <c r="A64" t="s">
        <v>6</v>
      </c>
      <c r="B64" t="s">
        <v>49</v>
      </c>
      <c r="C64" t="s">
        <v>53</v>
      </c>
      <c r="D64" s="3">
        <v>45147</v>
      </c>
      <c r="E64">
        <v>1.25</v>
      </c>
      <c r="F64">
        <v>647.5</v>
      </c>
      <c r="G64">
        <v>21.14</v>
      </c>
      <c r="H64">
        <v>0.52239999999999998</v>
      </c>
      <c r="I64">
        <v>1.268E-2</v>
      </c>
      <c r="J64">
        <v>2.0659999999999998</v>
      </c>
      <c r="K64">
        <v>1.23E-2</v>
      </c>
      <c r="M64">
        <v>809.375</v>
      </c>
      <c r="N64">
        <f>E5*G64</f>
        <v>26.425000000000001</v>
      </c>
      <c r="O64">
        <f t="shared" si="3"/>
        <v>0.65300000000000002</v>
      </c>
      <c r="P64">
        <f t="shared" si="4"/>
        <v>1.585E-2</v>
      </c>
      <c r="Q64">
        <f t="shared" si="0"/>
        <v>2.5824999999999996</v>
      </c>
      <c r="R64">
        <f t="shared" si="1"/>
        <v>1.5375E-2</v>
      </c>
    </row>
    <row r="65" spans="1:18" x14ac:dyDescent="0.25">
      <c r="A65" t="s">
        <v>7</v>
      </c>
      <c r="B65" t="s">
        <v>49</v>
      </c>
      <c r="C65" t="s">
        <v>53</v>
      </c>
      <c r="D65" s="3">
        <v>45147</v>
      </c>
      <c r="E65">
        <v>1.25</v>
      </c>
      <c r="F65">
        <v>215.9</v>
      </c>
      <c r="G65">
        <v>0.58609999999999995</v>
      </c>
      <c r="H65">
        <v>0.53839999999999999</v>
      </c>
      <c r="I65">
        <v>3.4160000000000002E-3</v>
      </c>
      <c r="J65">
        <v>1.954</v>
      </c>
      <c r="K65">
        <v>3.545E-3</v>
      </c>
      <c r="M65">
        <v>269.875</v>
      </c>
      <c r="N65">
        <f>E5*G65</f>
        <v>0.73262499999999997</v>
      </c>
      <c r="O65">
        <f t="shared" si="3"/>
        <v>0.67300000000000004</v>
      </c>
      <c r="P65">
        <f t="shared" si="4"/>
        <v>4.2700000000000004E-3</v>
      </c>
      <c r="Q65">
        <f t="shared" si="0"/>
        <v>2.4424999999999999</v>
      </c>
      <c r="R65">
        <f t="shared" si="1"/>
        <v>4.4312500000000003E-3</v>
      </c>
    </row>
    <row r="66" spans="1:18" x14ac:dyDescent="0.25">
      <c r="A66" t="s">
        <v>8</v>
      </c>
      <c r="B66" t="s">
        <v>49</v>
      </c>
      <c r="C66" t="s">
        <v>53</v>
      </c>
      <c r="D66" s="3">
        <v>45147</v>
      </c>
      <c r="E66">
        <v>1.25</v>
      </c>
      <c r="F66">
        <v>129.69999999999999</v>
      </c>
      <c r="G66">
        <v>1.375</v>
      </c>
      <c r="H66">
        <v>0.53690000000000004</v>
      </c>
      <c r="I66">
        <v>6.5919999999999998E-3</v>
      </c>
      <c r="J66">
        <v>1.9059999999999999</v>
      </c>
      <c r="K66">
        <v>1.8859999999999998E-2</v>
      </c>
      <c r="M66">
        <v>162.125</v>
      </c>
      <c r="N66">
        <f>E5*G66</f>
        <v>1.71875</v>
      </c>
      <c r="O66">
        <f t="shared" si="3"/>
        <v>0.67112500000000008</v>
      </c>
      <c r="P66">
        <f t="shared" si="4"/>
        <v>8.2399999999999991E-3</v>
      </c>
      <c r="Q66">
        <f t="shared" si="0"/>
        <v>2.3824999999999998</v>
      </c>
      <c r="R66">
        <f t="shared" si="1"/>
        <v>2.3574999999999999E-2</v>
      </c>
    </row>
    <row r="67" spans="1:18" x14ac:dyDescent="0.25">
      <c r="A67" t="s">
        <v>9</v>
      </c>
      <c r="B67" t="s">
        <v>49</v>
      </c>
      <c r="C67" t="s">
        <v>53</v>
      </c>
      <c r="D67" s="3">
        <v>45147</v>
      </c>
      <c r="E67">
        <v>1.25</v>
      </c>
      <c r="F67">
        <v>96.55</v>
      </c>
      <c r="G67">
        <v>0.73229999999999995</v>
      </c>
      <c r="H67">
        <v>0.52070000000000005</v>
      </c>
      <c r="I67">
        <v>5.8129999999999996E-3</v>
      </c>
      <c r="J67">
        <v>1.867</v>
      </c>
      <c r="K67">
        <v>5.143E-3</v>
      </c>
      <c r="M67">
        <v>120.6875</v>
      </c>
      <c r="N67">
        <f>E5*G67</f>
        <v>0.91537499999999994</v>
      </c>
      <c r="O67">
        <f t="shared" si="3"/>
        <v>0.65087500000000009</v>
      </c>
      <c r="P67">
        <f t="shared" si="4"/>
        <v>7.2662499999999993E-3</v>
      </c>
      <c r="Q67">
        <f t="shared" ref="Q67:Q114" si="5">E67*J67</f>
        <v>2.3337500000000002</v>
      </c>
      <c r="R67">
        <f t="shared" ref="R67:R114" si="6">E67*K67</f>
        <v>6.4287500000000004E-3</v>
      </c>
    </row>
    <row r="68" spans="1:18" x14ac:dyDescent="0.25">
      <c r="A68" t="s">
        <v>10</v>
      </c>
      <c r="B68" t="s">
        <v>49</v>
      </c>
      <c r="C68" t="s">
        <v>53</v>
      </c>
      <c r="D68" s="3">
        <v>45147</v>
      </c>
      <c r="E68">
        <v>1.25</v>
      </c>
      <c r="F68">
        <v>856.7</v>
      </c>
      <c r="G68">
        <v>5.6349999999999998</v>
      </c>
      <c r="H68">
        <v>0.55720000000000003</v>
      </c>
      <c r="I68">
        <v>4.1669999999999997E-3</v>
      </c>
      <c r="J68">
        <v>1.9470000000000001</v>
      </c>
      <c r="K68">
        <v>4.5640000000000003E-3</v>
      </c>
      <c r="M68">
        <v>1070.875</v>
      </c>
      <c r="N68">
        <f>E5*G68</f>
        <v>7.0437499999999993</v>
      </c>
      <c r="O68">
        <f t="shared" si="3"/>
        <v>0.69650000000000001</v>
      </c>
      <c r="P68">
        <f t="shared" si="4"/>
        <v>5.2087499999999998E-3</v>
      </c>
      <c r="Q68">
        <f t="shared" si="5"/>
        <v>2.4337499999999999</v>
      </c>
      <c r="R68">
        <f t="shared" si="6"/>
        <v>5.705E-3</v>
      </c>
    </row>
    <row r="69" spans="1:18" x14ac:dyDescent="0.25">
      <c r="A69" t="s">
        <v>11</v>
      </c>
      <c r="B69" t="s">
        <v>49</v>
      </c>
      <c r="C69" t="s">
        <v>53</v>
      </c>
      <c r="D69" s="3">
        <v>45147</v>
      </c>
      <c r="E69">
        <v>1.25</v>
      </c>
      <c r="F69">
        <v>287.2</v>
      </c>
      <c r="G69">
        <v>1.306</v>
      </c>
      <c r="H69">
        <v>0.56610000000000005</v>
      </c>
      <c r="I69">
        <v>3.9309999999999996E-3</v>
      </c>
      <c r="J69">
        <v>1.9470000000000001</v>
      </c>
      <c r="K69">
        <v>3.715E-3</v>
      </c>
      <c r="M69">
        <v>359</v>
      </c>
      <c r="N69">
        <f>E5*G69</f>
        <v>1.6325000000000001</v>
      </c>
      <c r="O69">
        <f t="shared" si="3"/>
        <v>0.70762500000000006</v>
      </c>
      <c r="P69">
        <f t="shared" si="4"/>
        <v>4.9137499999999997E-3</v>
      </c>
      <c r="Q69">
        <f t="shared" si="5"/>
        <v>2.4337499999999999</v>
      </c>
      <c r="R69">
        <f t="shared" si="6"/>
        <v>4.6437500000000003E-3</v>
      </c>
    </row>
    <row r="70" spans="1:18" x14ac:dyDescent="0.25">
      <c r="A70" t="s">
        <v>12</v>
      </c>
      <c r="B70" t="s">
        <v>49</v>
      </c>
      <c r="C70" t="s">
        <v>53</v>
      </c>
      <c r="D70" s="3">
        <v>45147</v>
      </c>
      <c r="E70">
        <v>1.25</v>
      </c>
      <c r="F70">
        <v>273.2</v>
      </c>
      <c r="G70">
        <v>1.157</v>
      </c>
      <c r="H70">
        <v>0.51180000000000003</v>
      </c>
      <c r="I70">
        <v>3.9050000000000001E-3</v>
      </c>
      <c r="J70">
        <v>1.9570000000000001</v>
      </c>
      <c r="K70">
        <v>2.748E-3</v>
      </c>
      <c r="M70">
        <v>341.5</v>
      </c>
      <c r="N70">
        <f>E5*G70</f>
        <v>1.44625</v>
      </c>
      <c r="O70">
        <f t="shared" ref="O70:O111" si="7">E73*H70</f>
        <v>0.63975000000000004</v>
      </c>
      <c r="P70">
        <f t="shared" si="4"/>
        <v>4.8812500000000002E-3</v>
      </c>
      <c r="Q70">
        <f t="shared" si="5"/>
        <v>2.44625</v>
      </c>
      <c r="R70">
        <f t="shared" si="6"/>
        <v>3.4350000000000001E-3</v>
      </c>
    </row>
    <row r="71" spans="1:18" x14ac:dyDescent="0.25">
      <c r="A71" t="s">
        <v>13</v>
      </c>
      <c r="B71" t="s">
        <v>49</v>
      </c>
      <c r="C71" t="s">
        <v>53</v>
      </c>
      <c r="D71" s="3">
        <v>45147</v>
      </c>
      <c r="E71">
        <v>1.25</v>
      </c>
      <c r="F71">
        <v>104.8</v>
      </c>
      <c r="G71">
        <v>0.33950000000000002</v>
      </c>
      <c r="H71">
        <v>0.53680000000000005</v>
      </c>
      <c r="I71">
        <v>4.2979999999999997E-3</v>
      </c>
      <c r="J71">
        <v>1.8779999999999999</v>
      </c>
      <c r="K71">
        <v>1.8389999999999999E-3</v>
      </c>
      <c r="M71">
        <v>131</v>
      </c>
      <c r="N71">
        <f>E5*G71</f>
        <v>0.42437500000000006</v>
      </c>
      <c r="O71">
        <f t="shared" si="7"/>
        <v>0.67100000000000004</v>
      </c>
      <c r="P71">
        <f t="shared" ref="P71:P114" si="8">E71*I71</f>
        <v>5.3724999999999997E-3</v>
      </c>
      <c r="Q71">
        <f t="shared" si="5"/>
        <v>2.3474999999999997</v>
      </c>
      <c r="R71">
        <f t="shared" si="6"/>
        <v>2.29875E-3</v>
      </c>
    </row>
    <row r="72" spans="1:18" x14ac:dyDescent="0.25">
      <c r="A72" t="s">
        <v>2</v>
      </c>
      <c r="B72" t="s">
        <v>45</v>
      </c>
      <c r="C72" t="s">
        <v>54</v>
      </c>
      <c r="D72" s="3">
        <v>45147</v>
      </c>
      <c r="E72">
        <v>1.25</v>
      </c>
      <c r="F72">
        <v>615.4</v>
      </c>
      <c r="G72">
        <v>4.282</v>
      </c>
      <c r="H72">
        <v>0.56920000000000004</v>
      </c>
      <c r="I72">
        <v>3.735E-3</v>
      </c>
      <c r="J72">
        <v>2.4590000000000001</v>
      </c>
      <c r="K72">
        <v>7.6099999999999996E-3</v>
      </c>
      <c r="M72">
        <v>769.25</v>
      </c>
      <c r="N72">
        <f>E5*G72</f>
        <v>5.3525</v>
      </c>
      <c r="O72">
        <f t="shared" si="7"/>
        <v>0.71150000000000002</v>
      </c>
      <c r="P72">
        <f t="shared" si="8"/>
        <v>4.6687500000000002E-3</v>
      </c>
      <c r="Q72">
        <f t="shared" si="5"/>
        <v>3.07375</v>
      </c>
      <c r="R72">
        <f t="shared" si="6"/>
        <v>9.5125000000000001E-3</v>
      </c>
    </row>
    <row r="73" spans="1:18" x14ac:dyDescent="0.25">
      <c r="A73" t="s">
        <v>3</v>
      </c>
      <c r="B73" t="s">
        <v>45</v>
      </c>
      <c r="C73" t="s">
        <v>54</v>
      </c>
      <c r="D73" s="3">
        <v>45147</v>
      </c>
      <c r="E73">
        <v>1.25</v>
      </c>
      <c r="F73">
        <v>223.6</v>
      </c>
      <c r="G73">
        <v>1.0740000000000001</v>
      </c>
      <c r="H73">
        <v>0.57089999999999996</v>
      </c>
      <c r="I73">
        <v>9.6729999999999993E-3</v>
      </c>
      <c r="J73">
        <v>2.44</v>
      </c>
      <c r="K73">
        <v>4.6629999999999996E-3</v>
      </c>
      <c r="M73">
        <v>279.5</v>
      </c>
      <c r="N73">
        <f>E5*G73</f>
        <v>1.3425</v>
      </c>
      <c r="O73">
        <f t="shared" si="7"/>
        <v>0.71362499999999995</v>
      </c>
      <c r="P73">
        <f t="shared" si="8"/>
        <v>1.209125E-2</v>
      </c>
      <c r="Q73">
        <f t="shared" si="5"/>
        <v>3.05</v>
      </c>
      <c r="R73">
        <f t="shared" si="6"/>
        <v>5.8287499999999997E-3</v>
      </c>
    </row>
    <row r="74" spans="1:18" x14ac:dyDescent="0.25">
      <c r="A74" t="s">
        <v>4</v>
      </c>
      <c r="B74" t="s">
        <v>45</v>
      </c>
      <c r="C74" t="s">
        <v>54</v>
      </c>
      <c r="D74" s="3">
        <v>45147</v>
      </c>
      <c r="E74">
        <v>1.25</v>
      </c>
      <c r="F74">
        <v>209.8</v>
      </c>
      <c r="G74">
        <v>2.3769999999999998</v>
      </c>
      <c r="H74">
        <v>0.59199999999999997</v>
      </c>
      <c r="I74">
        <v>9.4710000000000003E-3</v>
      </c>
      <c r="J74">
        <v>2.36</v>
      </c>
      <c r="K74">
        <v>1.1429999999999999E-2</v>
      </c>
      <c r="M74">
        <v>262.25</v>
      </c>
      <c r="N74">
        <f>E5*G74</f>
        <v>2.9712499999999995</v>
      </c>
      <c r="O74">
        <f t="shared" si="7"/>
        <v>0.74</v>
      </c>
      <c r="P74">
        <f t="shared" si="8"/>
        <v>1.183875E-2</v>
      </c>
      <c r="Q74">
        <f t="shared" si="5"/>
        <v>2.9499999999999997</v>
      </c>
      <c r="R74">
        <f t="shared" si="6"/>
        <v>1.4287499999999998E-2</v>
      </c>
    </row>
    <row r="75" spans="1:18" x14ac:dyDescent="0.25">
      <c r="A75" t="s">
        <v>5</v>
      </c>
      <c r="B75" t="s">
        <v>45</v>
      </c>
      <c r="C75" t="s">
        <v>54</v>
      </c>
      <c r="D75" s="3">
        <v>45147</v>
      </c>
      <c r="E75">
        <v>1.25</v>
      </c>
      <c r="F75">
        <v>144.30000000000001</v>
      </c>
      <c r="G75">
        <v>0.63539999999999996</v>
      </c>
      <c r="H75">
        <v>0.57330000000000003</v>
      </c>
      <c r="I75">
        <v>5.9800000000000001E-3</v>
      </c>
      <c r="J75">
        <v>2.4660000000000002</v>
      </c>
      <c r="K75">
        <v>3.7650000000000001E-3</v>
      </c>
      <c r="M75">
        <v>180.375</v>
      </c>
      <c r="N75">
        <f t="shared" ref="N75:N114" si="9">E5*G75</f>
        <v>0.7942499999999999</v>
      </c>
      <c r="O75">
        <f t="shared" si="7"/>
        <v>0.71662500000000007</v>
      </c>
      <c r="P75">
        <f t="shared" si="8"/>
        <v>7.4749999999999999E-3</v>
      </c>
      <c r="Q75">
        <f t="shared" si="5"/>
        <v>3.0825000000000005</v>
      </c>
      <c r="R75">
        <f t="shared" si="6"/>
        <v>4.7062500000000004E-3</v>
      </c>
    </row>
    <row r="76" spans="1:18" s="12" customFormat="1" x14ac:dyDescent="0.25">
      <c r="A76" s="12" t="s">
        <v>57</v>
      </c>
      <c r="B76" s="12" t="s">
        <v>48</v>
      </c>
      <c r="C76" s="12" t="s">
        <v>54</v>
      </c>
      <c r="D76" s="14">
        <v>45147</v>
      </c>
      <c r="E76" s="12">
        <v>1.25</v>
      </c>
      <c r="F76" s="12">
        <v>400.7</v>
      </c>
      <c r="G76" s="12">
        <v>1.131</v>
      </c>
      <c r="H76" s="12">
        <v>1.77E-2</v>
      </c>
      <c r="I76" s="12">
        <v>3.0959999999999998E-3</v>
      </c>
      <c r="J76" s="12">
        <v>4.6120000000000001</v>
      </c>
      <c r="K76" s="12">
        <v>3.297E-3</v>
      </c>
      <c r="M76" s="12">
        <v>500.875</v>
      </c>
      <c r="N76" s="12">
        <f t="shared" si="9"/>
        <v>1.4137500000000001</v>
      </c>
      <c r="O76" s="12">
        <f t="shared" si="7"/>
        <v>2.2124999999999999E-2</v>
      </c>
      <c r="P76" s="12">
        <f t="shared" si="8"/>
        <v>3.8699999999999997E-3</v>
      </c>
      <c r="Q76" s="12">
        <f t="shared" si="5"/>
        <v>5.7650000000000006</v>
      </c>
      <c r="R76" s="12">
        <f t="shared" si="6"/>
        <v>4.1212499999999999E-3</v>
      </c>
    </row>
    <row r="77" spans="1:18" s="12" customFormat="1" x14ac:dyDescent="0.25">
      <c r="A77" s="12" t="s">
        <v>57</v>
      </c>
      <c r="B77" s="12" t="s">
        <v>48</v>
      </c>
      <c r="C77" s="12" t="s">
        <v>54</v>
      </c>
      <c r="D77" s="14">
        <v>45148</v>
      </c>
      <c r="E77" s="12">
        <v>1.25</v>
      </c>
      <c r="F77" s="12">
        <v>401.8</v>
      </c>
      <c r="G77" s="12">
        <v>0.60519999999999996</v>
      </c>
      <c r="H77" s="12">
        <v>2.2499999999999999E-2</v>
      </c>
      <c r="I77" s="12">
        <v>6.2649999999999997E-3</v>
      </c>
      <c r="J77" s="12">
        <v>4.62</v>
      </c>
      <c r="K77" s="12">
        <v>1.4059999999999999E-3</v>
      </c>
      <c r="M77" s="12">
        <v>502.25</v>
      </c>
      <c r="N77" s="12">
        <f t="shared" si="9"/>
        <v>0.75649999999999995</v>
      </c>
      <c r="O77" s="12">
        <f t="shared" si="7"/>
        <v>2.8124999999999997E-2</v>
      </c>
      <c r="P77" s="12">
        <f t="shared" si="8"/>
        <v>7.8312499999999997E-3</v>
      </c>
      <c r="Q77" s="12">
        <f t="shared" si="5"/>
        <v>5.7750000000000004</v>
      </c>
      <c r="R77" s="12">
        <f t="shared" si="6"/>
        <v>1.7574999999999999E-3</v>
      </c>
    </row>
    <row r="78" spans="1:18" x14ac:dyDescent="0.25">
      <c r="A78" t="s">
        <v>6</v>
      </c>
      <c r="B78" t="s">
        <v>49</v>
      </c>
      <c r="C78" t="s">
        <v>54</v>
      </c>
      <c r="D78" s="3">
        <v>45148</v>
      </c>
      <c r="E78">
        <v>1.25</v>
      </c>
      <c r="F78">
        <v>607.9</v>
      </c>
      <c r="G78">
        <v>8.5250000000000004</v>
      </c>
      <c r="H78">
        <v>0.51380000000000003</v>
      </c>
      <c r="I78">
        <v>6.1879999999999999E-3</v>
      </c>
      <c r="J78">
        <v>2.113</v>
      </c>
      <c r="K78">
        <v>2.3029999999999998E-2</v>
      </c>
      <c r="M78">
        <v>759.875</v>
      </c>
      <c r="N78">
        <f t="shared" si="9"/>
        <v>10.65625</v>
      </c>
      <c r="O78">
        <f t="shared" si="7"/>
        <v>0.64224999999999999</v>
      </c>
      <c r="P78">
        <f t="shared" si="8"/>
        <v>7.7349999999999997E-3</v>
      </c>
      <c r="Q78">
        <f t="shared" si="5"/>
        <v>2.6412499999999999</v>
      </c>
      <c r="R78">
        <f t="shared" si="6"/>
        <v>2.8787499999999997E-2</v>
      </c>
    </row>
    <row r="79" spans="1:18" x14ac:dyDescent="0.25">
      <c r="A79" t="s">
        <v>7</v>
      </c>
      <c r="B79" t="s">
        <v>49</v>
      </c>
      <c r="C79" t="s">
        <v>54</v>
      </c>
      <c r="D79" s="3">
        <v>45148</v>
      </c>
      <c r="E79">
        <v>1.25</v>
      </c>
      <c r="F79">
        <v>205.3</v>
      </c>
      <c r="G79">
        <v>1.1000000000000001</v>
      </c>
      <c r="H79">
        <v>0.56299999999999994</v>
      </c>
      <c r="I79">
        <v>5.7089999999999997E-3</v>
      </c>
      <c r="J79">
        <v>1.964</v>
      </c>
      <c r="K79">
        <v>6.4559999999999999E-3</v>
      </c>
      <c r="M79">
        <v>256.625</v>
      </c>
      <c r="N79">
        <f t="shared" si="9"/>
        <v>1.375</v>
      </c>
      <c r="O79">
        <f t="shared" si="7"/>
        <v>0.70374999999999988</v>
      </c>
      <c r="P79">
        <f t="shared" si="8"/>
        <v>7.1362499999999994E-3</v>
      </c>
      <c r="Q79">
        <f t="shared" si="5"/>
        <v>2.4550000000000001</v>
      </c>
      <c r="R79">
        <f t="shared" si="6"/>
        <v>8.0700000000000008E-3</v>
      </c>
    </row>
    <row r="80" spans="1:18" x14ac:dyDescent="0.25">
      <c r="A80" t="s">
        <v>8</v>
      </c>
      <c r="B80" t="s">
        <v>49</v>
      </c>
      <c r="C80" t="s">
        <v>54</v>
      </c>
      <c r="D80" s="3">
        <v>45148</v>
      </c>
      <c r="E80">
        <v>1.25</v>
      </c>
      <c r="F80">
        <v>128.1</v>
      </c>
      <c r="G80">
        <v>1.3109999999999999</v>
      </c>
      <c r="H80">
        <v>0.56830000000000003</v>
      </c>
      <c r="I80">
        <v>8.4250000000000002E-3</v>
      </c>
      <c r="J80">
        <v>1.91</v>
      </c>
      <c r="K80">
        <v>9.3930000000000003E-3</v>
      </c>
      <c r="M80">
        <v>160.125</v>
      </c>
      <c r="N80">
        <f t="shared" si="9"/>
        <v>1.6387499999999999</v>
      </c>
      <c r="O80">
        <f t="shared" si="7"/>
        <v>0.71037499999999998</v>
      </c>
      <c r="P80">
        <f t="shared" si="8"/>
        <v>1.0531250000000001E-2</v>
      </c>
      <c r="Q80">
        <f t="shared" si="5"/>
        <v>2.3874999999999997</v>
      </c>
      <c r="R80">
        <f t="shared" si="6"/>
        <v>1.174125E-2</v>
      </c>
    </row>
    <row r="81" spans="1:18" x14ac:dyDescent="0.25">
      <c r="A81" t="s">
        <v>9</v>
      </c>
      <c r="B81" t="s">
        <v>49</v>
      </c>
      <c r="C81" t="s">
        <v>54</v>
      </c>
      <c r="D81" s="3">
        <v>45148</v>
      </c>
      <c r="E81">
        <v>1.25</v>
      </c>
      <c r="F81">
        <v>73.19</v>
      </c>
      <c r="G81">
        <v>0.92979999999999996</v>
      </c>
      <c r="H81">
        <v>0.58009999999999995</v>
      </c>
      <c r="I81">
        <v>1.503E-2</v>
      </c>
      <c r="J81">
        <v>2.145</v>
      </c>
      <c r="K81">
        <v>1.6160000000000001E-2</v>
      </c>
      <c r="M81">
        <v>91.487499999999997</v>
      </c>
      <c r="N81">
        <f t="shared" si="9"/>
        <v>1.16225</v>
      </c>
      <c r="O81">
        <f t="shared" si="7"/>
        <v>0.72512499999999991</v>
      </c>
      <c r="P81">
        <f t="shared" si="8"/>
        <v>1.8787499999999999E-2</v>
      </c>
      <c r="Q81">
        <f t="shared" si="5"/>
        <v>2.6812499999999999</v>
      </c>
      <c r="R81">
        <f t="shared" si="6"/>
        <v>2.0200000000000003E-2</v>
      </c>
    </row>
    <row r="82" spans="1:18" x14ac:dyDescent="0.25">
      <c r="A82" t="s">
        <v>10</v>
      </c>
      <c r="B82" t="s">
        <v>49</v>
      </c>
      <c r="C82" t="s">
        <v>54</v>
      </c>
      <c r="D82" s="3">
        <v>45148</v>
      </c>
      <c r="E82">
        <v>1.25</v>
      </c>
      <c r="F82">
        <v>1513</v>
      </c>
      <c r="G82">
        <v>10.15</v>
      </c>
      <c r="H82">
        <v>0.57789999999999997</v>
      </c>
      <c r="I82">
        <v>5.5310000000000003E-3</v>
      </c>
      <c r="J82">
        <v>2.0710000000000002</v>
      </c>
      <c r="K82">
        <v>3.718E-3</v>
      </c>
      <c r="M82">
        <v>1891.25</v>
      </c>
      <c r="N82">
        <f t="shared" si="9"/>
        <v>12.6875</v>
      </c>
      <c r="O82">
        <f t="shared" si="7"/>
        <v>0.72237499999999999</v>
      </c>
      <c r="P82">
        <f t="shared" si="8"/>
        <v>6.9137500000000006E-3</v>
      </c>
      <c r="Q82">
        <f t="shared" si="5"/>
        <v>2.5887500000000001</v>
      </c>
      <c r="R82">
        <f t="shared" si="6"/>
        <v>4.6474999999999997E-3</v>
      </c>
    </row>
    <row r="83" spans="1:18" x14ac:dyDescent="0.25">
      <c r="A83" t="s">
        <v>11</v>
      </c>
      <c r="B83" t="s">
        <v>49</v>
      </c>
      <c r="C83" t="s">
        <v>54</v>
      </c>
      <c r="D83" s="3">
        <v>45148</v>
      </c>
      <c r="E83">
        <v>1.25</v>
      </c>
      <c r="F83">
        <v>312.89999999999998</v>
      </c>
      <c r="G83">
        <v>1.9470000000000001</v>
      </c>
      <c r="H83">
        <v>0.62109999999999999</v>
      </c>
      <c r="I83">
        <v>9.4649999999999995E-3</v>
      </c>
      <c r="J83">
        <v>1.917</v>
      </c>
      <c r="K83">
        <v>1.3679999999999999E-2</v>
      </c>
      <c r="M83">
        <v>391.125</v>
      </c>
      <c r="N83">
        <f t="shared" si="9"/>
        <v>2.4337499999999999</v>
      </c>
      <c r="O83">
        <f t="shared" si="7"/>
        <v>0.77637500000000004</v>
      </c>
      <c r="P83">
        <f t="shared" si="8"/>
        <v>1.183125E-2</v>
      </c>
      <c r="Q83">
        <f t="shared" si="5"/>
        <v>2.3962500000000002</v>
      </c>
      <c r="R83">
        <f t="shared" si="6"/>
        <v>1.7100000000000001E-2</v>
      </c>
    </row>
    <row r="84" spans="1:18" x14ac:dyDescent="0.25">
      <c r="A84" t="s">
        <v>12</v>
      </c>
      <c r="B84" t="s">
        <v>49</v>
      </c>
      <c r="C84" t="s">
        <v>54</v>
      </c>
      <c r="D84" s="3">
        <v>45148</v>
      </c>
      <c r="E84">
        <v>1.25</v>
      </c>
      <c r="F84">
        <v>103.4</v>
      </c>
      <c r="G84">
        <v>0.97250000000000003</v>
      </c>
      <c r="H84">
        <v>0.63939999999999997</v>
      </c>
      <c r="I84">
        <v>1.8370000000000001E-2</v>
      </c>
      <c r="J84">
        <v>1.925</v>
      </c>
      <c r="K84">
        <v>4.8300000000000003E-2</v>
      </c>
      <c r="M84">
        <v>129.25</v>
      </c>
      <c r="N84">
        <f t="shared" si="9"/>
        <v>1.215625</v>
      </c>
      <c r="O84">
        <f t="shared" si="7"/>
        <v>0.79925000000000002</v>
      </c>
      <c r="P84">
        <f t="shared" si="8"/>
        <v>2.29625E-2</v>
      </c>
      <c r="Q84">
        <f t="shared" si="5"/>
        <v>2.40625</v>
      </c>
      <c r="R84">
        <f t="shared" si="6"/>
        <v>6.0375000000000005E-2</v>
      </c>
    </row>
    <row r="85" spans="1:18" x14ac:dyDescent="0.25">
      <c r="A85" t="s">
        <v>13</v>
      </c>
      <c r="B85" t="s">
        <v>49</v>
      </c>
      <c r="C85" t="s">
        <v>54</v>
      </c>
      <c r="D85" s="3">
        <v>45148</v>
      </c>
      <c r="E85">
        <v>1.25</v>
      </c>
      <c r="F85">
        <v>55.15</v>
      </c>
      <c r="G85">
        <v>0.44629999999999997</v>
      </c>
      <c r="H85">
        <v>0.57709999999999995</v>
      </c>
      <c r="I85">
        <v>6.7650000000000002E-3</v>
      </c>
      <c r="J85">
        <v>2.129</v>
      </c>
      <c r="K85">
        <v>1.372E-2</v>
      </c>
      <c r="M85">
        <v>68.9375</v>
      </c>
      <c r="N85">
        <f t="shared" si="9"/>
        <v>0.55787500000000001</v>
      </c>
      <c r="O85">
        <f t="shared" si="7"/>
        <v>0.72137499999999988</v>
      </c>
      <c r="P85">
        <f t="shared" si="8"/>
        <v>8.4562500000000002E-3</v>
      </c>
      <c r="Q85">
        <f t="shared" si="5"/>
        <v>2.6612499999999999</v>
      </c>
      <c r="R85">
        <f t="shared" si="6"/>
        <v>1.7149999999999999E-2</v>
      </c>
    </row>
    <row r="86" spans="1:18" x14ac:dyDescent="0.25">
      <c r="A86" t="s">
        <v>2</v>
      </c>
      <c r="B86" t="s">
        <v>45</v>
      </c>
      <c r="C86" t="s">
        <v>55</v>
      </c>
      <c r="D86" s="3">
        <v>45148</v>
      </c>
      <c r="E86">
        <v>1.25</v>
      </c>
      <c r="F86">
        <v>615.4</v>
      </c>
      <c r="G86">
        <v>3.7290000000000001</v>
      </c>
      <c r="H86">
        <v>0.56079999999999997</v>
      </c>
      <c r="I86">
        <v>3.9560000000000003E-3</v>
      </c>
      <c r="J86">
        <v>2.2999999999999998</v>
      </c>
      <c r="K86">
        <v>3.637E-3</v>
      </c>
      <c r="M86">
        <v>769.25</v>
      </c>
      <c r="N86">
        <f t="shared" si="9"/>
        <v>4.6612499999999999</v>
      </c>
      <c r="O86">
        <f t="shared" si="7"/>
        <v>0.70099999999999996</v>
      </c>
      <c r="P86">
        <f t="shared" si="8"/>
        <v>4.9450000000000006E-3</v>
      </c>
      <c r="Q86">
        <f t="shared" si="5"/>
        <v>2.875</v>
      </c>
      <c r="R86">
        <f t="shared" si="6"/>
        <v>4.5462499999999999E-3</v>
      </c>
    </row>
    <row r="87" spans="1:18" x14ac:dyDescent="0.25">
      <c r="A87" t="s">
        <v>3</v>
      </c>
      <c r="B87" t="s">
        <v>45</v>
      </c>
      <c r="C87" t="s">
        <v>55</v>
      </c>
      <c r="D87" s="3">
        <v>45148</v>
      </c>
      <c r="E87">
        <v>1.25</v>
      </c>
      <c r="F87">
        <v>196</v>
      </c>
      <c r="G87">
        <v>2.83</v>
      </c>
      <c r="H87">
        <v>0.57010000000000005</v>
      </c>
      <c r="I87">
        <v>7.4989999999999996E-3</v>
      </c>
      <c r="J87">
        <v>2.2210000000000001</v>
      </c>
      <c r="K87">
        <v>1.4409999999999999E-2</v>
      </c>
      <c r="M87">
        <v>245</v>
      </c>
      <c r="N87">
        <f t="shared" si="9"/>
        <v>3.5375000000000001</v>
      </c>
      <c r="O87">
        <f t="shared" si="7"/>
        <v>0.71262500000000006</v>
      </c>
      <c r="P87">
        <f t="shared" si="8"/>
        <v>9.3737500000000001E-3</v>
      </c>
      <c r="Q87">
        <f t="shared" si="5"/>
        <v>2.7762500000000001</v>
      </c>
      <c r="R87">
        <f t="shared" si="6"/>
        <v>1.8012500000000001E-2</v>
      </c>
    </row>
    <row r="88" spans="1:18" x14ac:dyDescent="0.25">
      <c r="A88" t="s">
        <v>4</v>
      </c>
      <c r="B88" t="s">
        <v>45</v>
      </c>
      <c r="C88" t="s">
        <v>55</v>
      </c>
      <c r="D88" s="3">
        <v>45148</v>
      </c>
      <c r="E88">
        <v>1.25</v>
      </c>
      <c r="F88">
        <v>89.11</v>
      </c>
      <c r="G88">
        <v>0.48899999999999999</v>
      </c>
      <c r="H88">
        <v>0.57010000000000005</v>
      </c>
      <c r="I88">
        <v>6.6750000000000004E-3</v>
      </c>
      <c r="J88">
        <v>2.153</v>
      </c>
      <c r="K88">
        <v>6.7229999999999998E-3</v>
      </c>
      <c r="M88">
        <v>111.3875</v>
      </c>
      <c r="N88">
        <f t="shared" si="9"/>
        <v>0.61124999999999996</v>
      </c>
      <c r="O88">
        <f t="shared" si="7"/>
        <v>0.71262500000000006</v>
      </c>
      <c r="P88">
        <f t="shared" si="8"/>
        <v>8.3437500000000005E-3</v>
      </c>
      <c r="Q88">
        <f t="shared" si="5"/>
        <v>2.6912500000000001</v>
      </c>
      <c r="R88">
        <f t="shared" si="6"/>
        <v>8.4037499999999998E-3</v>
      </c>
    </row>
    <row r="89" spans="1:18" x14ac:dyDescent="0.25">
      <c r="A89" t="s">
        <v>5</v>
      </c>
      <c r="B89" t="s">
        <v>45</v>
      </c>
      <c r="C89" t="s">
        <v>55</v>
      </c>
      <c r="D89" s="3">
        <v>45148</v>
      </c>
      <c r="E89">
        <v>1.25</v>
      </c>
      <c r="L89" t="s">
        <v>61</v>
      </c>
      <c r="O89">
        <f t="shared" si="7"/>
        <v>0</v>
      </c>
      <c r="P89">
        <f t="shared" si="8"/>
        <v>0</v>
      </c>
      <c r="Q89">
        <f t="shared" si="5"/>
        <v>0</v>
      </c>
      <c r="R89">
        <f t="shared" si="6"/>
        <v>0</v>
      </c>
    </row>
    <row r="90" spans="1:18" s="12" customFormat="1" x14ac:dyDescent="0.25">
      <c r="A90" s="12" t="s">
        <v>57</v>
      </c>
      <c r="B90" s="12" t="s">
        <v>48</v>
      </c>
      <c r="C90" s="12" t="s">
        <v>55</v>
      </c>
      <c r="D90" s="14">
        <v>45148</v>
      </c>
      <c r="E90" s="12">
        <v>1.25</v>
      </c>
      <c r="F90" s="12">
        <v>401.5</v>
      </c>
      <c r="G90" s="12">
        <v>0.80159999999999998</v>
      </c>
      <c r="H90" s="12">
        <v>2.001E-2</v>
      </c>
      <c r="I90" s="12">
        <v>4.6189999999999998E-3</v>
      </c>
      <c r="J90" s="12">
        <v>1.69</v>
      </c>
      <c r="K90" s="12">
        <v>5.7660000000000003E-2</v>
      </c>
      <c r="M90" s="12">
        <v>501.875</v>
      </c>
      <c r="N90" s="12">
        <f t="shared" si="9"/>
        <v>1.002</v>
      </c>
      <c r="O90" s="12">
        <f t="shared" si="7"/>
        <v>2.50125E-2</v>
      </c>
      <c r="P90" s="12">
        <f t="shared" si="8"/>
        <v>5.7737499999999994E-3</v>
      </c>
      <c r="Q90" s="12">
        <f t="shared" si="5"/>
        <v>2.1124999999999998</v>
      </c>
      <c r="R90" s="12">
        <f t="shared" si="6"/>
        <v>7.2075E-2</v>
      </c>
    </row>
    <row r="91" spans="1:18" s="12" customFormat="1" x14ac:dyDescent="0.25">
      <c r="A91" s="12" t="s">
        <v>57</v>
      </c>
      <c r="B91" s="12" t="s">
        <v>48</v>
      </c>
      <c r="C91" s="12" t="s">
        <v>55</v>
      </c>
      <c r="D91" s="14">
        <v>45148</v>
      </c>
      <c r="E91" s="12">
        <v>1.25</v>
      </c>
      <c r="F91" s="12">
        <v>403.4</v>
      </c>
      <c r="G91" s="12">
        <v>0.45119999999999999</v>
      </c>
      <c r="H91" s="12">
        <v>2.5610000000000001E-2</v>
      </c>
      <c r="I91" s="12">
        <v>3.2299999999999998E-3</v>
      </c>
      <c r="J91" s="12">
        <v>4.6040000000000001</v>
      </c>
      <c r="K91" s="12">
        <v>1.8270000000000001E-3</v>
      </c>
      <c r="M91" s="12">
        <v>504.25</v>
      </c>
      <c r="N91" s="12">
        <f t="shared" si="9"/>
        <v>0.56399999999999995</v>
      </c>
      <c r="O91" s="12">
        <f t="shared" si="7"/>
        <v>3.2012499999999999E-2</v>
      </c>
      <c r="P91" s="12">
        <f t="shared" si="8"/>
        <v>4.0374999999999994E-3</v>
      </c>
      <c r="Q91" s="12">
        <f t="shared" si="5"/>
        <v>5.7549999999999999</v>
      </c>
      <c r="R91" s="12">
        <f t="shared" si="6"/>
        <v>2.2837500000000002E-3</v>
      </c>
    </row>
    <row r="92" spans="1:18" x14ac:dyDescent="0.25">
      <c r="A92" t="s">
        <v>6</v>
      </c>
      <c r="B92" t="s">
        <v>49</v>
      </c>
      <c r="C92" t="s">
        <v>55</v>
      </c>
      <c r="D92" s="3">
        <v>45148</v>
      </c>
      <c r="E92">
        <v>1.25</v>
      </c>
      <c r="F92">
        <v>650.20000000000005</v>
      </c>
      <c r="G92">
        <v>2.8980000000000001</v>
      </c>
      <c r="H92">
        <v>0.51190000000000002</v>
      </c>
      <c r="I92">
        <v>4.8180000000000002E-3</v>
      </c>
      <c r="J92">
        <v>2.0289999999999999</v>
      </c>
      <c r="K92">
        <v>2.6159999999999998E-3</v>
      </c>
      <c r="M92">
        <v>812.75</v>
      </c>
      <c r="N92">
        <f t="shared" si="9"/>
        <v>3.6225000000000001</v>
      </c>
      <c r="O92">
        <f t="shared" si="7"/>
        <v>0.63987499999999997</v>
      </c>
      <c r="P92">
        <f t="shared" si="8"/>
        <v>6.0225000000000001E-3</v>
      </c>
      <c r="Q92">
        <f t="shared" si="5"/>
        <v>2.5362499999999999</v>
      </c>
      <c r="R92">
        <f t="shared" si="6"/>
        <v>3.2699999999999999E-3</v>
      </c>
    </row>
    <row r="93" spans="1:18" x14ac:dyDescent="0.25">
      <c r="A93" t="s">
        <v>7</v>
      </c>
      <c r="B93" t="s">
        <v>49</v>
      </c>
      <c r="C93" t="s">
        <v>55</v>
      </c>
      <c r="D93" s="3">
        <v>45148</v>
      </c>
      <c r="E93">
        <v>1.25</v>
      </c>
      <c r="F93">
        <v>268.60000000000002</v>
      </c>
      <c r="G93">
        <v>0.74329999999999996</v>
      </c>
      <c r="H93">
        <v>0.52629999999999999</v>
      </c>
      <c r="I93">
        <v>7.6369999999999997E-3</v>
      </c>
      <c r="J93">
        <v>1.895</v>
      </c>
      <c r="K93">
        <v>2.0590000000000001E-3</v>
      </c>
      <c r="M93">
        <v>358.25</v>
      </c>
      <c r="N93">
        <f t="shared" si="9"/>
        <v>0.92912499999999998</v>
      </c>
      <c r="O93">
        <f t="shared" si="7"/>
        <v>0.65787499999999999</v>
      </c>
      <c r="P93">
        <f t="shared" si="8"/>
        <v>9.5462499999999992E-3</v>
      </c>
      <c r="Q93">
        <f t="shared" si="5"/>
        <v>2.3687499999999999</v>
      </c>
      <c r="R93">
        <f t="shared" si="6"/>
        <v>2.5737500000000001E-3</v>
      </c>
    </row>
    <row r="94" spans="1:18" x14ac:dyDescent="0.25">
      <c r="A94" t="s">
        <v>8</v>
      </c>
      <c r="B94" t="s">
        <v>49</v>
      </c>
      <c r="C94" t="s">
        <v>55</v>
      </c>
      <c r="D94" s="3">
        <v>45148</v>
      </c>
      <c r="E94">
        <v>1.25</v>
      </c>
      <c r="F94">
        <v>158.4</v>
      </c>
      <c r="G94">
        <v>0.89410000000000001</v>
      </c>
      <c r="H94">
        <v>0.53380000000000005</v>
      </c>
      <c r="I94">
        <v>6.5529999999999998E-3</v>
      </c>
      <c r="J94">
        <v>1.91</v>
      </c>
      <c r="K94">
        <v>9.4450000000000003E-3</v>
      </c>
      <c r="M94">
        <v>198</v>
      </c>
      <c r="N94">
        <f t="shared" si="9"/>
        <v>1.1176250000000001</v>
      </c>
      <c r="O94">
        <f t="shared" si="7"/>
        <v>0.66725000000000012</v>
      </c>
      <c r="P94">
        <f t="shared" si="8"/>
        <v>8.1912500000000006E-3</v>
      </c>
      <c r="Q94">
        <f t="shared" si="5"/>
        <v>2.3874999999999997</v>
      </c>
      <c r="R94">
        <f t="shared" si="6"/>
        <v>1.1806250000000001E-2</v>
      </c>
    </row>
    <row r="95" spans="1:18" x14ac:dyDescent="0.25">
      <c r="A95" t="s">
        <v>9</v>
      </c>
      <c r="B95" t="s">
        <v>49</v>
      </c>
      <c r="C95" t="s">
        <v>55</v>
      </c>
      <c r="D95" s="3">
        <v>45148</v>
      </c>
      <c r="E95">
        <v>1.25</v>
      </c>
      <c r="O95">
        <f t="shared" si="7"/>
        <v>0</v>
      </c>
      <c r="P95">
        <f t="shared" si="8"/>
        <v>0</v>
      </c>
      <c r="Q95">
        <f t="shared" si="5"/>
        <v>0</v>
      </c>
      <c r="R95">
        <f t="shared" si="6"/>
        <v>0</v>
      </c>
    </row>
    <row r="96" spans="1:18" x14ac:dyDescent="0.25">
      <c r="A96" t="s">
        <v>10</v>
      </c>
      <c r="B96" t="s">
        <v>49</v>
      </c>
      <c r="C96" t="s">
        <v>55</v>
      </c>
      <c r="D96" s="3">
        <v>45148</v>
      </c>
      <c r="E96">
        <v>1.25</v>
      </c>
      <c r="F96">
        <v>815</v>
      </c>
      <c r="G96">
        <v>1.4970000000000001</v>
      </c>
      <c r="H96">
        <v>0.50719999999999998</v>
      </c>
      <c r="I96">
        <v>5.5269999999999998E-3</v>
      </c>
      <c r="J96">
        <v>1.9650000000000001</v>
      </c>
      <c r="K96">
        <v>6.9480000000000002E-3</v>
      </c>
      <c r="M96">
        <v>1018.75</v>
      </c>
      <c r="N96">
        <f t="shared" si="9"/>
        <v>1.8712500000000001</v>
      </c>
      <c r="O96">
        <f t="shared" si="7"/>
        <v>0.63400000000000001</v>
      </c>
      <c r="P96">
        <f t="shared" si="8"/>
        <v>6.90875E-3</v>
      </c>
      <c r="Q96">
        <f t="shared" si="5"/>
        <v>2.4562500000000003</v>
      </c>
      <c r="R96">
        <f t="shared" si="6"/>
        <v>8.685E-3</v>
      </c>
    </row>
    <row r="97" spans="1:18" x14ac:dyDescent="0.25">
      <c r="A97" t="s">
        <v>11</v>
      </c>
      <c r="B97" t="s">
        <v>49</v>
      </c>
      <c r="C97" t="s">
        <v>55</v>
      </c>
      <c r="D97" s="3">
        <v>45148</v>
      </c>
      <c r="E97">
        <v>1.25</v>
      </c>
      <c r="F97">
        <v>267.8</v>
      </c>
      <c r="G97">
        <v>1.4990000000000001</v>
      </c>
      <c r="H97">
        <v>0.54469999999999996</v>
      </c>
      <c r="I97">
        <v>4.5840000000000004E-3</v>
      </c>
      <c r="J97">
        <v>1.9670000000000001</v>
      </c>
      <c r="K97">
        <v>7.6400000000000001E-3</v>
      </c>
      <c r="M97">
        <v>334.75</v>
      </c>
      <c r="N97">
        <f t="shared" si="9"/>
        <v>1.8737500000000002</v>
      </c>
      <c r="O97">
        <f t="shared" si="7"/>
        <v>0.6808749999999999</v>
      </c>
      <c r="P97">
        <f t="shared" si="8"/>
        <v>5.7300000000000007E-3</v>
      </c>
      <c r="Q97">
        <f t="shared" si="5"/>
        <v>2.4587500000000002</v>
      </c>
      <c r="R97">
        <f t="shared" si="6"/>
        <v>9.5499999999999995E-3</v>
      </c>
    </row>
    <row r="98" spans="1:18" x14ac:dyDescent="0.25">
      <c r="A98" t="s">
        <v>12</v>
      </c>
      <c r="B98" t="s">
        <v>49</v>
      </c>
      <c r="C98" t="s">
        <v>55</v>
      </c>
      <c r="D98" s="3">
        <v>45148</v>
      </c>
      <c r="E98">
        <v>1.25</v>
      </c>
      <c r="F98">
        <v>167.7</v>
      </c>
      <c r="G98">
        <v>1.748</v>
      </c>
      <c r="H98">
        <v>0.53510000000000002</v>
      </c>
      <c r="I98">
        <v>6.7039999999999999E-3</v>
      </c>
      <c r="J98">
        <v>1.736</v>
      </c>
      <c r="K98">
        <v>3.3249999999999998E-3</v>
      </c>
      <c r="M98">
        <v>209.625</v>
      </c>
      <c r="N98">
        <f t="shared" si="9"/>
        <v>2.1850000000000001</v>
      </c>
      <c r="O98">
        <f t="shared" si="7"/>
        <v>0.668875</v>
      </c>
      <c r="P98">
        <f t="shared" si="8"/>
        <v>8.3800000000000003E-3</v>
      </c>
      <c r="Q98">
        <f t="shared" si="5"/>
        <v>2.17</v>
      </c>
      <c r="R98">
        <f t="shared" si="6"/>
        <v>4.1562500000000002E-3</v>
      </c>
    </row>
    <row r="99" spans="1:18" x14ac:dyDescent="0.25">
      <c r="A99" t="s">
        <v>13</v>
      </c>
      <c r="B99" t="s">
        <v>49</v>
      </c>
      <c r="C99" t="s">
        <v>55</v>
      </c>
      <c r="D99" s="3">
        <v>45148</v>
      </c>
      <c r="E99">
        <v>1.25</v>
      </c>
      <c r="O99">
        <f t="shared" si="7"/>
        <v>0</v>
      </c>
      <c r="P99">
        <f t="shared" si="8"/>
        <v>0</v>
      </c>
      <c r="Q99">
        <f t="shared" si="5"/>
        <v>0</v>
      </c>
      <c r="R99">
        <f t="shared" si="6"/>
        <v>0</v>
      </c>
    </row>
    <row r="100" spans="1:18" x14ac:dyDescent="0.25">
      <c r="A100" t="s">
        <v>2</v>
      </c>
      <c r="B100" t="s">
        <v>45</v>
      </c>
      <c r="C100" t="s">
        <v>56</v>
      </c>
      <c r="D100" s="3">
        <v>45148</v>
      </c>
      <c r="E100">
        <v>1.25</v>
      </c>
      <c r="F100">
        <v>686.6</v>
      </c>
      <c r="G100">
        <v>3.323</v>
      </c>
      <c r="H100">
        <v>0.55779999999999996</v>
      </c>
      <c r="I100">
        <v>3.764E-3</v>
      </c>
      <c r="J100">
        <v>2.415</v>
      </c>
      <c r="K100">
        <v>3.503E-3</v>
      </c>
      <c r="M100">
        <v>858.25</v>
      </c>
      <c r="N100">
        <f t="shared" si="9"/>
        <v>4.1537499999999996</v>
      </c>
      <c r="O100">
        <f t="shared" si="7"/>
        <v>0.69724999999999993</v>
      </c>
      <c r="P100">
        <f t="shared" si="8"/>
        <v>4.705E-3</v>
      </c>
      <c r="Q100">
        <f t="shared" si="5"/>
        <v>3.0187499999999998</v>
      </c>
      <c r="R100">
        <f t="shared" si="6"/>
        <v>4.3787499999999998E-3</v>
      </c>
    </row>
    <row r="101" spans="1:18" x14ac:dyDescent="0.25">
      <c r="A101" t="s">
        <v>3</v>
      </c>
      <c r="B101" t="s">
        <v>45</v>
      </c>
      <c r="C101" t="s">
        <v>56</v>
      </c>
      <c r="D101" s="3">
        <v>45148</v>
      </c>
      <c r="E101">
        <v>1.25</v>
      </c>
      <c r="F101">
        <v>280.2</v>
      </c>
      <c r="G101">
        <v>2.4169999999999998</v>
      </c>
      <c r="H101">
        <v>0.55700000000000005</v>
      </c>
      <c r="I101">
        <v>9.6410000000000003E-3</v>
      </c>
      <c r="J101">
        <v>2.3479999999999999</v>
      </c>
      <c r="K101">
        <v>7.8120000000000004E-3</v>
      </c>
      <c r="M101">
        <v>350.25</v>
      </c>
      <c r="N101">
        <f t="shared" si="9"/>
        <v>3.0212499999999998</v>
      </c>
      <c r="O101">
        <f t="shared" si="7"/>
        <v>0.69625000000000004</v>
      </c>
      <c r="P101">
        <f t="shared" si="8"/>
        <v>1.2051249999999999E-2</v>
      </c>
      <c r="Q101">
        <f t="shared" si="5"/>
        <v>2.9349999999999996</v>
      </c>
      <c r="R101">
        <f t="shared" si="6"/>
        <v>9.7650000000000011E-3</v>
      </c>
    </row>
    <row r="102" spans="1:18" x14ac:dyDescent="0.25">
      <c r="A102" t="s">
        <v>4</v>
      </c>
      <c r="B102" t="s">
        <v>45</v>
      </c>
      <c r="C102" t="s">
        <v>56</v>
      </c>
      <c r="D102" s="3">
        <v>45148</v>
      </c>
      <c r="E102">
        <v>1.25</v>
      </c>
      <c r="F102">
        <v>159.80000000000001</v>
      </c>
      <c r="G102">
        <v>0.69799999999999995</v>
      </c>
      <c r="H102">
        <v>0.54730000000000001</v>
      </c>
      <c r="I102">
        <v>6.1440000000000002E-3</v>
      </c>
      <c r="J102">
        <v>2.2109999999999999</v>
      </c>
      <c r="K102">
        <v>9.4109999999999992E-3</v>
      </c>
      <c r="M102">
        <v>199.75</v>
      </c>
      <c r="N102">
        <f t="shared" si="9"/>
        <v>0.87249999999999994</v>
      </c>
      <c r="O102">
        <f t="shared" si="7"/>
        <v>0.68412499999999998</v>
      </c>
      <c r="P102">
        <f t="shared" si="8"/>
        <v>7.6800000000000002E-3</v>
      </c>
      <c r="Q102">
        <f t="shared" si="5"/>
        <v>2.7637499999999999</v>
      </c>
      <c r="R102">
        <f t="shared" si="6"/>
        <v>1.176375E-2</v>
      </c>
    </row>
    <row r="103" spans="1:18" x14ac:dyDescent="0.25">
      <c r="A103" t="s">
        <v>5</v>
      </c>
      <c r="B103" t="s">
        <v>45</v>
      </c>
      <c r="C103" t="s">
        <v>56</v>
      </c>
      <c r="D103" s="3">
        <v>45148</v>
      </c>
      <c r="E103">
        <v>1.25</v>
      </c>
      <c r="O103">
        <f t="shared" si="7"/>
        <v>0</v>
      </c>
      <c r="P103">
        <f t="shared" si="8"/>
        <v>0</v>
      </c>
      <c r="Q103">
        <f t="shared" si="5"/>
        <v>0</v>
      </c>
      <c r="R103">
        <f t="shared" si="6"/>
        <v>0</v>
      </c>
    </row>
    <row r="104" spans="1:18" s="12" customFormat="1" x14ac:dyDescent="0.25">
      <c r="A104" s="12" t="s">
        <v>57</v>
      </c>
      <c r="B104" s="12" t="s">
        <v>48</v>
      </c>
      <c r="C104" s="12" t="s">
        <v>56</v>
      </c>
      <c r="D104" s="14">
        <v>45148</v>
      </c>
      <c r="E104" s="12">
        <v>1.25</v>
      </c>
      <c r="F104" s="12">
        <v>404.4</v>
      </c>
      <c r="G104" s="12">
        <v>0.71709999999999996</v>
      </c>
      <c r="H104" s="12">
        <v>2.6069999999999999E-2</v>
      </c>
      <c r="I104" s="12">
        <v>6.3239999999999998E-3</v>
      </c>
      <c r="J104" s="12">
        <v>4.5960000000000001</v>
      </c>
      <c r="K104" s="12">
        <v>1.431E-3</v>
      </c>
      <c r="M104" s="12">
        <v>505.5</v>
      </c>
      <c r="N104" s="12">
        <f t="shared" si="9"/>
        <v>0.89637499999999992</v>
      </c>
      <c r="O104" s="12">
        <f t="shared" si="7"/>
        <v>3.2587499999999998E-2</v>
      </c>
      <c r="P104" s="12">
        <f t="shared" si="8"/>
        <v>7.9049999999999988E-3</v>
      </c>
      <c r="Q104" s="12">
        <f t="shared" si="5"/>
        <v>5.7450000000000001</v>
      </c>
      <c r="R104" s="12">
        <f t="shared" si="6"/>
        <v>1.78875E-3</v>
      </c>
    </row>
    <row r="105" spans="1:18" s="12" customFormat="1" x14ac:dyDescent="0.25">
      <c r="A105" s="12" t="s">
        <v>58</v>
      </c>
      <c r="B105" s="12" t="s">
        <v>48</v>
      </c>
      <c r="C105" s="12" t="s">
        <v>56</v>
      </c>
      <c r="D105" s="14">
        <v>45149</v>
      </c>
      <c r="E105" s="12">
        <v>1.25</v>
      </c>
      <c r="F105" s="12">
        <v>402.6</v>
      </c>
      <c r="G105" s="12">
        <v>0.254</v>
      </c>
      <c r="H105" s="12">
        <v>4.317E-2</v>
      </c>
      <c r="I105" s="12">
        <v>5.986E-3</v>
      </c>
      <c r="J105" s="12">
        <v>4.4690000000000003</v>
      </c>
      <c r="K105" s="12">
        <v>1.7000000000000001E-2</v>
      </c>
      <c r="M105" s="12">
        <v>503.25</v>
      </c>
      <c r="N105" s="12">
        <f t="shared" si="9"/>
        <v>0.3175</v>
      </c>
      <c r="O105" s="12">
        <f t="shared" si="7"/>
        <v>5.3962499999999997E-2</v>
      </c>
      <c r="P105" s="12">
        <f t="shared" si="8"/>
        <v>7.4824999999999996E-3</v>
      </c>
      <c r="Q105" s="12">
        <f t="shared" si="5"/>
        <v>5.5862500000000006</v>
      </c>
      <c r="R105" s="12">
        <f t="shared" si="6"/>
        <v>2.1250000000000002E-2</v>
      </c>
    </row>
    <row r="106" spans="1:18" x14ac:dyDescent="0.25">
      <c r="A106" t="s">
        <v>6</v>
      </c>
      <c r="B106" t="s">
        <v>49</v>
      </c>
      <c r="C106" t="s">
        <v>56</v>
      </c>
      <c r="D106" s="3">
        <v>45149</v>
      </c>
      <c r="E106">
        <v>1.25</v>
      </c>
      <c r="F106">
        <v>623.1</v>
      </c>
      <c r="G106">
        <v>1.595</v>
      </c>
      <c r="H106">
        <v>0.54279999999999995</v>
      </c>
      <c r="I106">
        <v>6.5230000000000002E-3</v>
      </c>
      <c r="J106">
        <v>1.9219999999999999</v>
      </c>
      <c r="K106">
        <v>4.2029999999999998E-2</v>
      </c>
      <c r="M106">
        <v>778.875</v>
      </c>
      <c r="N106">
        <f t="shared" si="9"/>
        <v>1.9937499999999999</v>
      </c>
      <c r="O106">
        <f t="shared" si="7"/>
        <v>0.67849999999999988</v>
      </c>
      <c r="P106">
        <f t="shared" si="8"/>
        <v>8.1537499999999995E-3</v>
      </c>
      <c r="Q106">
        <f t="shared" si="5"/>
        <v>2.4024999999999999</v>
      </c>
      <c r="R106">
        <f t="shared" si="6"/>
        <v>5.2537500000000001E-2</v>
      </c>
    </row>
    <row r="107" spans="1:18" x14ac:dyDescent="0.25">
      <c r="A107" t="s">
        <v>7</v>
      </c>
      <c r="B107" t="s">
        <v>49</v>
      </c>
      <c r="C107" t="s">
        <v>56</v>
      </c>
      <c r="D107" s="3">
        <v>45149</v>
      </c>
      <c r="E107">
        <v>1.25</v>
      </c>
      <c r="F107">
        <v>232.8</v>
      </c>
      <c r="G107">
        <v>0.69230000000000003</v>
      </c>
      <c r="H107">
        <v>0.5302</v>
      </c>
      <c r="I107">
        <v>3.8660000000000001E-3</v>
      </c>
      <c r="J107">
        <v>1.9339999999999999</v>
      </c>
      <c r="K107">
        <v>1.155E-3</v>
      </c>
      <c r="M107">
        <v>291</v>
      </c>
      <c r="N107">
        <f t="shared" si="9"/>
        <v>0.86537500000000001</v>
      </c>
      <c r="O107">
        <f t="shared" si="7"/>
        <v>0.66274999999999995</v>
      </c>
      <c r="P107">
        <f t="shared" si="8"/>
        <v>4.8325E-3</v>
      </c>
      <c r="Q107">
        <f t="shared" si="5"/>
        <v>2.4175</v>
      </c>
      <c r="R107">
        <f t="shared" si="6"/>
        <v>1.4437499999999999E-3</v>
      </c>
    </row>
    <row r="108" spans="1:18" x14ac:dyDescent="0.25">
      <c r="A108" t="s">
        <v>8</v>
      </c>
      <c r="B108" t="s">
        <v>49</v>
      </c>
      <c r="C108" t="s">
        <v>56</v>
      </c>
      <c r="D108" s="3">
        <v>45149</v>
      </c>
      <c r="E108">
        <v>1.25</v>
      </c>
      <c r="F108">
        <v>88.15</v>
      </c>
      <c r="G108">
        <v>0.39650000000000002</v>
      </c>
      <c r="H108">
        <v>0.5544</v>
      </c>
      <c r="I108">
        <v>6.0280000000000004E-3</v>
      </c>
      <c r="J108">
        <v>1.82</v>
      </c>
      <c r="K108">
        <v>2.264E-3</v>
      </c>
      <c r="M108">
        <v>110.1875</v>
      </c>
      <c r="N108">
        <f t="shared" si="9"/>
        <v>0.49562500000000004</v>
      </c>
      <c r="O108">
        <f t="shared" si="7"/>
        <v>0.69300000000000006</v>
      </c>
      <c r="P108">
        <f t="shared" si="8"/>
        <v>7.535E-3</v>
      </c>
      <c r="Q108">
        <f t="shared" si="5"/>
        <v>2.2749999999999999</v>
      </c>
      <c r="R108">
        <f t="shared" si="6"/>
        <v>2.8300000000000001E-3</v>
      </c>
    </row>
    <row r="109" spans="1:18" x14ac:dyDescent="0.25">
      <c r="A109" t="s">
        <v>9</v>
      </c>
      <c r="B109" t="s">
        <v>49</v>
      </c>
      <c r="C109" t="s">
        <v>56</v>
      </c>
      <c r="D109" s="3">
        <v>45149</v>
      </c>
      <c r="E109">
        <v>1.25</v>
      </c>
      <c r="O109">
        <f t="shared" si="7"/>
        <v>0</v>
      </c>
      <c r="P109">
        <f t="shared" si="8"/>
        <v>0</v>
      </c>
      <c r="Q109">
        <f t="shared" si="5"/>
        <v>0</v>
      </c>
      <c r="R109">
        <f t="shared" si="6"/>
        <v>0</v>
      </c>
    </row>
    <row r="110" spans="1:18" x14ac:dyDescent="0.25">
      <c r="A110" t="s">
        <v>10</v>
      </c>
      <c r="B110" t="s">
        <v>49</v>
      </c>
      <c r="C110" t="s">
        <v>56</v>
      </c>
      <c r="D110" s="3">
        <v>45149</v>
      </c>
      <c r="E110">
        <v>1.25</v>
      </c>
      <c r="F110">
        <v>1446</v>
      </c>
      <c r="G110">
        <v>5.8659999999999997</v>
      </c>
      <c r="H110">
        <v>0.58540000000000003</v>
      </c>
      <c r="I110">
        <v>6.973E-3</v>
      </c>
      <c r="J110">
        <v>2.077</v>
      </c>
      <c r="K110">
        <v>2.7420000000000001E-3</v>
      </c>
      <c r="M110">
        <v>1807.5</v>
      </c>
      <c r="N110">
        <f t="shared" si="9"/>
        <v>7.3324999999999996</v>
      </c>
      <c r="O110">
        <f t="shared" si="7"/>
        <v>0.73175000000000001</v>
      </c>
      <c r="P110">
        <f t="shared" si="8"/>
        <v>8.71625E-3</v>
      </c>
      <c r="Q110">
        <f t="shared" si="5"/>
        <v>2.5962499999999999</v>
      </c>
      <c r="R110">
        <f t="shared" si="6"/>
        <v>3.4275E-3</v>
      </c>
    </row>
    <row r="111" spans="1:18" x14ac:dyDescent="0.25">
      <c r="A111" t="s">
        <v>11</v>
      </c>
      <c r="B111" t="s">
        <v>49</v>
      </c>
      <c r="C111" t="s">
        <v>56</v>
      </c>
      <c r="D111" s="3">
        <v>45149</v>
      </c>
      <c r="E111">
        <v>1.25</v>
      </c>
      <c r="F111">
        <v>276.5</v>
      </c>
      <c r="G111">
        <v>0.80600000000000005</v>
      </c>
      <c r="H111">
        <v>0.59889999999999999</v>
      </c>
      <c r="I111">
        <v>6.94E-3</v>
      </c>
      <c r="J111">
        <v>1.966</v>
      </c>
      <c r="K111">
        <v>2.8969999999999998E-3</v>
      </c>
      <c r="M111">
        <v>345.625</v>
      </c>
      <c r="N111">
        <f t="shared" si="9"/>
        <v>1.0075000000000001</v>
      </c>
      <c r="O111">
        <f t="shared" si="7"/>
        <v>0.74862499999999998</v>
      </c>
      <c r="P111">
        <f t="shared" si="8"/>
        <v>8.6750000000000004E-3</v>
      </c>
      <c r="Q111">
        <f t="shared" si="5"/>
        <v>2.4575</v>
      </c>
      <c r="R111">
        <f t="shared" si="6"/>
        <v>3.6212499999999999E-3</v>
      </c>
    </row>
    <row r="112" spans="1:18" x14ac:dyDescent="0.25">
      <c r="A112" t="s">
        <v>12</v>
      </c>
      <c r="B112" t="s">
        <v>49</v>
      </c>
      <c r="C112" t="s">
        <v>56</v>
      </c>
      <c r="D112" s="3">
        <v>45149</v>
      </c>
      <c r="E112">
        <v>1.25</v>
      </c>
      <c r="F112">
        <v>178.3</v>
      </c>
      <c r="G112">
        <v>12.13</v>
      </c>
      <c r="H112">
        <v>0.50419999999999998</v>
      </c>
      <c r="I112">
        <v>6.3329999999999997E-2</v>
      </c>
      <c r="J112">
        <v>1.7070000000000001</v>
      </c>
      <c r="K112">
        <v>0.2104</v>
      </c>
      <c r="M112">
        <v>22.875</v>
      </c>
      <c r="N112">
        <f t="shared" si="9"/>
        <v>15.162500000000001</v>
      </c>
      <c r="O112">
        <f>E5*H112</f>
        <v>0.63024999999999998</v>
      </c>
      <c r="P112">
        <f t="shared" si="8"/>
        <v>7.9162499999999997E-2</v>
      </c>
      <c r="Q112">
        <f t="shared" si="5"/>
        <v>2.13375</v>
      </c>
      <c r="R112">
        <f t="shared" si="6"/>
        <v>0.26300000000000001</v>
      </c>
    </row>
    <row r="113" spans="1:18" x14ac:dyDescent="0.25">
      <c r="A113" t="s">
        <v>13</v>
      </c>
      <c r="B113" t="s">
        <v>49</v>
      </c>
      <c r="C113" t="s">
        <v>56</v>
      </c>
      <c r="D113" s="3">
        <v>45149</v>
      </c>
      <c r="E113">
        <v>1.25</v>
      </c>
      <c r="O113">
        <f>E5*H113</f>
        <v>0</v>
      </c>
      <c r="P113">
        <f t="shared" si="8"/>
        <v>0</v>
      </c>
      <c r="Q113">
        <f t="shared" si="5"/>
        <v>0</v>
      </c>
      <c r="R113">
        <f t="shared" si="6"/>
        <v>0</v>
      </c>
    </row>
    <row r="114" spans="1:18" s="12" customFormat="1" x14ac:dyDescent="0.25">
      <c r="A114" s="12" t="s">
        <v>58</v>
      </c>
      <c r="B114" s="12" t="s">
        <v>48</v>
      </c>
      <c r="C114" s="12" t="s">
        <v>56</v>
      </c>
      <c r="D114" s="14">
        <v>45149</v>
      </c>
      <c r="E114" s="12">
        <v>1.25</v>
      </c>
      <c r="F114" s="12">
        <v>403.3</v>
      </c>
      <c r="G114" s="12">
        <v>0.87319999999999998</v>
      </c>
      <c r="H114" s="12">
        <v>1.8960000000000001E-2</v>
      </c>
      <c r="I114" s="12">
        <v>4.3569999999999998E-3</v>
      </c>
      <c r="J114" s="12">
        <v>4.5419999999999998</v>
      </c>
      <c r="K114" s="12">
        <v>0.1245</v>
      </c>
      <c r="M114" s="12">
        <v>504.125</v>
      </c>
      <c r="N114" s="12">
        <f t="shared" si="9"/>
        <v>1.0914999999999999</v>
      </c>
      <c r="O114" s="12">
        <f>E7*H114</f>
        <v>2.3700000000000002E-2</v>
      </c>
      <c r="P114" s="12">
        <f t="shared" si="8"/>
        <v>5.4462499999999997E-3</v>
      </c>
      <c r="Q114" s="12">
        <f t="shared" si="5"/>
        <v>5.6775000000000002</v>
      </c>
      <c r="R114" s="12">
        <f t="shared" si="6"/>
        <v>0.15562500000000001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B740-6E47-4C2F-9817-AA07F2801A9C}">
  <dimension ref="A1:R105"/>
  <sheetViews>
    <sheetView workbookViewId="0">
      <selection activeCell="M1" sqref="M1"/>
    </sheetView>
  </sheetViews>
  <sheetFormatPr defaultColWidth="8.85546875" defaultRowHeight="15" x14ac:dyDescent="0.25"/>
  <cols>
    <col min="1" max="1" width="16.85546875" customWidth="1"/>
    <col min="2" max="3" width="9.85546875" customWidth="1"/>
    <col min="4" max="4" width="7.28515625" bestFit="1" customWidth="1"/>
    <col min="5" max="5" width="14.140625" bestFit="1" customWidth="1"/>
    <col min="6" max="6" width="14.42578125" bestFit="1" customWidth="1"/>
    <col min="7" max="7" width="15.42578125" bestFit="1" customWidth="1"/>
    <col min="8" max="8" width="14.85546875" bestFit="1" customWidth="1"/>
    <col min="9" max="9" width="15.7109375" bestFit="1" customWidth="1"/>
    <col min="10" max="10" width="14.42578125" bestFit="1" customWidth="1"/>
    <col min="11" max="11" width="15.42578125" bestFit="1" customWidth="1"/>
    <col min="12" max="12" width="12.5703125" bestFit="1" customWidth="1"/>
    <col min="13" max="13" width="19.42578125" bestFit="1" customWidth="1"/>
    <col min="14" max="14" width="20.42578125" bestFit="1" customWidth="1"/>
    <col min="15" max="15" width="19.85546875" bestFit="1" customWidth="1"/>
    <col min="16" max="16" width="20.85546875" bestFit="1" customWidth="1"/>
    <col min="17" max="17" width="19.42578125" bestFit="1" customWidth="1"/>
    <col min="18" max="18" width="20.42578125" bestFit="1" customWidth="1"/>
  </cols>
  <sheetData>
    <row r="1" spans="1:18" x14ac:dyDescent="0.25">
      <c r="A1" t="s">
        <v>14</v>
      </c>
      <c r="B1" t="s">
        <v>31</v>
      </c>
      <c r="C1" t="s">
        <v>1</v>
      </c>
      <c r="D1" t="s">
        <v>32</v>
      </c>
      <c r="E1" s="6" t="s">
        <v>33</v>
      </c>
      <c r="F1" t="s">
        <v>63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s="7" t="s">
        <v>64</v>
      </c>
      <c r="N1" s="7" t="s">
        <v>40</v>
      </c>
      <c r="O1" s="6" t="s">
        <v>41</v>
      </c>
      <c r="P1" s="6" t="s">
        <v>42</v>
      </c>
      <c r="Q1" s="6" t="s">
        <v>43</v>
      </c>
      <c r="R1" s="6" t="s">
        <v>44</v>
      </c>
    </row>
    <row r="2" spans="1:18" x14ac:dyDescent="0.25">
      <c r="A2" t="s">
        <v>2</v>
      </c>
      <c r="B2" t="s">
        <v>45</v>
      </c>
      <c r="C2" s="8" t="s">
        <v>46</v>
      </c>
      <c r="D2" s="3">
        <v>45166</v>
      </c>
      <c r="E2">
        <v>1.25</v>
      </c>
      <c r="F2">
        <v>461.3</v>
      </c>
      <c r="G2">
        <v>8.2899999999999991</v>
      </c>
      <c r="H2">
        <v>0.54300000000000004</v>
      </c>
      <c r="I2">
        <v>8.8999999999999999E-3</v>
      </c>
      <c r="J2">
        <v>4.7329999999999997</v>
      </c>
      <c r="K2">
        <v>5.2699999999999997E-2</v>
      </c>
      <c r="M2">
        <f>E2*F2</f>
        <v>576.625</v>
      </c>
      <c r="N2">
        <f>E2*G2</f>
        <v>10.362499999999999</v>
      </c>
      <c r="O2">
        <f>E2*H2</f>
        <v>0.67875000000000008</v>
      </c>
      <c r="P2">
        <f>E2*I2</f>
        <v>1.1124999999999999E-2</v>
      </c>
      <c r="Q2">
        <f>E2*J2</f>
        <v>5.9162499999999998</v>
      </c>
      <c r="R2">
        <f>E2*K2</f>
        <v>6.5874999999999989E-2</v>
      </c>
    </row>
    <row r="3" spans="1:18" x14ac:dyDescent="0.25">
      <c r="A3" t="s">
        <v>3</v>
      </c>
      <c r="B3" t="s">
        <v>45</v>
      </c>
      <c r="C3" s="8" t="s">
        <v>46</v>
      </c>
      <c r="D3" s="3">
        <v>45166</v>
      </c>
      <c r="E3">
        <v>1.25</v>
      </c>
      <c r="F3">
        <v>335.9</v>
      </c>
      <c r="G3">
        <v>9.34</v>
      </c>
      <c r="H3">
        <v>0.54600000000000004</v>
      </c>
      <c r="I3">
        <v>1.09E-2</v>
      </c>
      <c r="J3">
        <v>3.9159999999999999</v>
      </c>
      <c r="K3">
        <v>6.1699999999999998E-2</v>
      </c>
      <c r="M3">
        <f>E3*F3</f>
        <v>419.875</v>
      </c>
      <c r="N3">
        <f t="shared" ref="N3:N62" si="0">E3*G3</f>
        <v>11.675000000000001</v>
      </c>
      <c r="O3">
        <f t="shared" ref="O3:O62" si="1">E3*H3</f>
        <v>0.68250000000000011</v>
      </c>
      <c r="P3">
        <f t="shared" ref="P3:P62" si="2">E3*I3</f>
        <v>1.3625E-2</v>
      </c>
      <c r="Q3">
        <f t="shared" ref="Q3:Q62" si="3">E3*J3</f>
        <v>4.8949999999999996</v>
      </c>
      <c r="R3">
        <f t="shared" ref="R3:R62" si="4">E3*K3</f>
        <v>7.7124999999999999E-2</v>
      </c>
    </row>
    <row r="4" spans="1:18" x14ac:dyDescent="0.25">
      <c r="A4" t="s">
        <v>4</v>
      </c>
      <c r="B4" t="s">
        <v>45</v>
      </c>
      <c r="C4" s="8" t="s">
        <v>46</v>
      </c>
      <c r="D4" s="3">
        <v>45166</v>
      </c>
      <c r="E4">
        <v>1.25</v>
      </c>
      <c r="F4">
        <v>257.10000000000002</v>
      </c>
      <c r="G4">
        <v>2.6840000000000002</v>
      </c>
      <c r="H4">
        <v>0.56899999999999995</v>
      </c>
      <c r="I4">
        <v>6.0000000000000001E-3</v>
      </c>
      <c r="J4">
        <v>3.351</v>
      </c>
      <c r="K4">
        <v>2.1299999999999999E-2</v>
      </c>
      <c r="M4">
        <f t="shared" ref="M4:M63" si="5">E4*F4</f>
        <v>321.375</v>
      </c>
      <c r="N4">
        <f t="shared" si="0"/>
        <v>3.3550000000000004</v>
      </c>
      <c r="O4">
        <f t="shared" si="1"/>
        <v>0.71124999999999994</v>
      </c>
      <c r="P4">
        <f t="shared" si="2"/>
        <v>7.4999999999999997E-3</v>
      </c>
      <c r="Q4">
        <f t="shared" si="3"/>
        <v>4.1887499999999998</v>
      </c>
      <c r="R4">
        <f t="shared" si="4"/>
        <v>2.6624999999999999E-2</v>
      </c>
    </row>
    <row r="5" spans="1:18" x14ac:dyDescent="0.25">
      <c r="A5" t="s">
        <v>5</v>
      </c>
      <c r="B5" t="s">
        <v>45</v>
      </c>
      <c r="C5" s="8" t="s">
        <v>46</v>
      </c>
      <c r="D5" s="3">
        <v>45166</v>
      </c>
      <c r="E5">
        <v>1.25</v>
      </c>
      <c r="F5">
        <v>333.7</v>
      </c>
      <c r="G5">
        <v>2.9089999999999998</v>
      </c>
      <c r="H5">
        <v>0.47560000000000002</v>
      </c>
      <c r="I5">
        <v>6.1999999999999998E-3</v>
      </c>
      <c r="J5">
        <v>2.492</v>
      </c>
      <c r="K5">
        <v>1.3100000000000001E-2</v>
      </c>
      <c r="M5">
        <f t="shared" si="5"/>
        <v>417.125</v>
      </c>
      <c r="N5">
        <f t="shared" si="0"/>
        <v>3.6362499999999995</v>
      </c>
      <c r="O5">
        <f t="shared" si="1"/>
        <v>0.59450000000000003</v>
      </c>
      <c r="P5">
        <f t="shared" si="2"/>
        <v>7.7499999999999999E-3</v>
      </c>
      <c r="Q5">
        <f t="shared" si="3"/>
        <v>3.1150000000000002</v>
      </c>
      <c r="R5">
        <f t="shared" si="4"/>
        <v>1.6375000000000001E-2</v>
      </c>
    </row>
    <row r="6" spans="1:18" s="12" customFormat="1" x14ac:dyDescent="0.25">
      <c r="A6" s="12" t="s">
        <v>57</v>
      </c>
      <c r="B6" s="12" t="s">
        <v>48</v>
      </c>
      <c r="C6" s="13" t="s">
        <v>46</v>
      </c>
      <c r="D6" s="14">
        <v>45166</v>
      </c>
      <c r="E6" s="12">
        <v>1.25</v>
      </c>
      <c r="F6" s="12">
        <v>405</v>
      </c>
      <c r="G6" s="12">
        <v>1.8109999999999999</v>
      </c>
      <c r="H6" s="12">
        <v>7.9699999999999993E-2</v>
      </c>
      <c r="I6" s="12">
        <v>4.1000000000000003E-3</v>
      </c>
      <c r="J6" s="12">
        <v>4.282</v>
      </c>
      <c r="K6" s="12">
        <v>2.0199999999999999E-2</v>
      </c>
      <c r="M6" s="12">
        <f t="shared" si="5"/>
        <v>506.25</v>
      </c>
      <c r="N6" s="12">
        <f t="shared" si="0"/>
        <v>2.2637499999999999</v>
      </c>
      <c r="O6" s="12">
        <f t="shared" si="1"/>
        <v>9.9624999999999991E-2</v>
      </c>
      <c r="P6" s="12">
        <f t="shared" si="2"/>
        <v>5.1250000000000002E-3</v>
      </c>
      <c r="Q6" s="12">
        <f t="shared" si="3"/>
        <v>5.3525</v>
      </c>
      <c r="R6" s="12">
        <f t="shared" si="4"/>
        <v>2.5249999999999998E-2</v>
      </c>
    </row>
    <row r="7" spans="1:18" x14ac:dyDescent="0.25">
      <c r="A7" t="s">
        <v>6</v>
      </c>
      <c r="B7" t="s">
        <v>49</v>
      </c>
      <c r="C7" s="8" t="s">
        <v>46</v>
      </c>
      <c r="D7" s="3">
        <v>45166</v>
      </c>
      <c r="E7">
        <v>1.25</v>
      </c>
      <c r="F7">
        <v>472.4</v>
      </c>
      <c r="G7">
        <v>2.61</v>
      </c>
      <c r="H7">
        <v>0.48559999999999998</v>
      </c>
      <c r="I7">
        <v>7.3499999999999998E-3</v>
      </c>
      <c r="J7">
        <v>3.726</v>
      </c>
      <c r="K7">
        <v>2.8000000000000001E-2</v>
      </c>
      <c r="M7">
        <f t="shared" si="5"/>
        <v>590.5</v>
      </c>
      <c r="N7">
        <f t="shared" si="0"/>
        <v>3.2624999999999997</v>
      </c>
      <c r="O7">
        <f t="shared" si="1"/>
        <v>0.60699999999999998</v>
      </c>
      <c r="P7">
        <f t="shared" si="2"/>
        <v>9.1874999999999995E-3</v>
      </c>
      <c r="Q7">
        <f t="shared" si="3"/>
        <v>4.6574999999999998</v>
      </c>
      <c r="R7">
        <f t="shared" si="4"/>
        <v>3.5000000000000003E-2</v>
      </c>
    </row>
    <row r="8" spans="1:18" x14ac:dyDescent="0.25">
      <c r="A8" t="s">
        <v>7</v>
      </c>
      <c r="B8" t="s">
        <v>49</v>
      </c>
      <c r="C8" s="8" t="s">
        <v>46</v>
      </c>
      <c r="D8" s="3">
        <v>45166</v>
      </c>
      <c r="E8">
        <v>1.25</v>
      </c>
      <c r="F8">
        <v>224.6</v>
      </c>
      <c r="G8">
        <v>5.3860000000000001</v>
      </c>
      <c r="H8">
        <v>0.4793</v>
      </c>
      <c r="I8">
        <v>7.6150000000000002E-3</v>
      </c>
      <c r="J8">
        <v>3.14</v>
      </c>
      <c r="K8">
        <v>2.9499999999999998E-2</v>
      </c>
      <c r="M8">
        <f t="shared" si="5"/>
        <v>280.75</v>
      </c>
      <c r="N8">
        <f t="shared" si="0"/>
        <v>6.7324999999999999</v>
      </c>
      <c r="O8">
        <f t="shared" si="1"/>
        <v>0.59912500000000002</v>
      </c>
      <c r="P8">
        <f t="shared" si="2"/>
        <v>9.5187499999999994E-3</v>
      </c>
      <c r="Q8">
        <f t="shared" si="3"/>
        <v>3.9250000000000003</v>
      </c>
      <c r="R8">
        <f t="shared" si="4"/>
        <v>3.6874999999999998E-2</v>
      </c>
    </row>
    <row r="9" spans="1:18" x14ac:dyDescent="0.25">
      <c r="A9" t="s">
        <v>8</v>
      </c>
      <c r="B9" t="s">
        <v>49</v>
      </c>
      <c r="C9" s="8" t="s">
        <v>46</v>
      </c>
      <c r="D9" s="3">
        <v>45166</v>
      </c>
      <c r="E9">
        <v>1.25</v>
      </c>
      <c r="F9">
        <v>124.6</v>
      </c>
      <c r="G9">
        <v>3.5670000000000002</v>
      </c>
      <c r="H9">
        <v>0.51090000000000002</v>
      </c>
      <c r="I9">
        <v>1.6650000000000002E-2</v>
      </c>
      <c r="J9">
        <v>2.8929999999999998</v>
      </c>
      <c r="K9">
        <v>8.6430000000000007E-2</v>
      </c>
      <c r="M9">
        <f t="shared" si="5"/>
        <v>155.75</v>
      </c>
      <c r="N9">
        <f t="shared" si="0"/>
        <v>4.4587500000000002</v>
      </c>
      <c r="O9">
        <f t="shared" si="1"/>
        <v>0.638625</v>
      </c>
      <c r="P9">
        <f t="shared" si="2"/>
        <v>2.0812500000000001E-2</v>
      </c>
      <c r="Q9">
        <f t="shared" si="3"/>
        <v>3.61625</v>
      </c>
      <c r="R9">
        <f t="shared" si="4"/>
        <v>0.10803750000000001</v>
      </c>
    </row>
    <row r="10" spans="1:18" x14ac:dyDescent="0.25">
      <c r="A10" t="s">
        <v>9</v>
      </c>
      <c r="B10" t="s">
        <v>49</v>
      </c>
      <c r="C10" s="8" t="s">
        <v>46</v>
      </c>
      <c r="D10" s="3">
        <v>45166</v>
      </c>
      <c r="E10">
        <v>1.25</v>
      </c>
      <c r="F10">
        <v>152.9</v>
      </c>
      <c r="G10">
        <v>0.97750000000000004</v>
      </c>
      <c r="H10">
        <v>0.48480000000000001</v>
      </c>
      <c r="I10">
        <v>7.6439999999999998E-3</v>
      </c>
      <c r="J10">
        <v>2.5550000000000002</v>
      </c>
      <c r="K10">
        <v>2.6460000000000001E-2</v>
      </c>
      <c r="M10">
        <f t="shared" si="5"/>
        <v>191.125</v>
      </c>
      <c r="N10">
        <f t="shared" si="0"/>
        <v>1.221875</v>
      </c>
      <c r="O10">
        <f t="shared" si="1"/>
        <v>0.60599999999999998</v>
      </c>
      <c r="P10">
        <f t="shared" si="2"/>
        <v>9.5549999999999993E-3</v>
      </c>
      <c r="Q10">
        <f t="shared" si="3"/>
        <v>3.1937500000000001</v>
      </c>
      <c r="R10">
        <f t="shared" si="4"/>
        <v>3.3075E-2</v>
      </c>
    </row>
    <row r="11" spans="1:18" x14ac:dyDescent="0.25">
      <c r="A11" t="s">
        <v>10</v>
      </c>
      <c r="B11" t="s">
        <v>49</v>
      </c>
      <c r="C11" s="8" t="s">
        <v>46</v>
      </c>
      <c r="D11" s="3">
        <v>45166</v>
      </c>
      <c r="E11">
        <v>1.25</v>
      </c>
      <c r="F11">
        <v>440</v>
      </c>
      <c r="G11">
        <v>8.032</v>
      </c>
      <c r="H11">
        <v>8.8880000000000001E-3</v>
      </c>
      <c r="I11">
        <v>0.48720000000000002</v>
      </c>
      <c r="J11">
        <v>3.702</v>
      </c>
      <c r="K11">
        <v>4.1140000000000003E-2</v>
      </c>
      <c r="M11">
        <f t="shared" si="5"/>
        <v>550</v>
      </c>
      <c r="N11">
        <f t="shared" si="0"/>
        <v>10.039999999999999</v>
      </c>
      <c r="O11">
        <f t="shared" si="1"/>
        <v>1.111E-2</v>
      </c>
      <c r="P11">
        <f t="shared" si="2"/>
        <v>0.60899999999999999</v>
      </c>
      <c r="Q11">
        <f t="shared" si="3"/>
        <v>4.6274999999999995</v>
      </c>
      <c r="R11">
        <f t="shared" si="4"/>
        <v>5.1425000000000005E-2</v>
      </c>
    </row>
    <row r="12" spans="1:18" x14ac:dyDescent="0.25">
      <c r="A12" t="s">
        <v>11</v>
      </c>
      <c r="B12" t="s">
        <v>49</v>
      </c>
      <c r="C12" s="8" t="s">
        <v>46</v>
      </c>
      <c r="D12" s="3">
        <v>45166</v>
      </c>
      <c r="E12">
        <v>1.25</v>
      </c>
      <c r="F12">
        <v>237.5</v>
      </c>
      <c r="G12">
        <v>1.635</v>
      </c>
      <c r="H12">
        <v>0.49580000000000002</v>
      </c>
      <c r="I12">
        <v>6.875E-3</v>
      </c>
      <c r="J12">
        <v>3.169</v>
      </c>
      <c r="K12">
        <v>1.166E-2</v>
      </c>
      <c r="M12">
        <f t="shared" si="5"/>
        <v>296.875</v>
      </c>
      <c r="N12">
        <f t="shared" si="0"/>
        <v>2.0437500000000002</v>
      </c>
      <c r="O12">
        <f t="shared" si="1"/>
        <v>0.61975000000000002</v>
      </c>
      <c r="P12">
        <f t="shared" si="2"/>
        <v>8.5937500000000007E-3</v>
      </c>
      <c r="Q12">
        <f t="shared" si="3"/>
        <v>3.9612500000000002</v>
      </c>
      <c r="R12">
        <f t="shared" si="4"/>
        <v>1.4575000000000001E-2</v>
      </c>
    </row>
    <row r="13" spans="1:18" x14ac:dyDescent="0.25">
      <c r="A13" t="s">
        <v>12</v>
      </c>
      <c r="B13" t="s">
        <v>49</v>
      </c>
      <c r="C13" s="8" t="s">
        <v>46</v>
      </c>
      <c r="D13" s="3">
        <v>45166</v>
      </c>
      <c r="E13">
        <v>1.25</v>
      </c>
      <c r="F13">
        <v>257.3</v>
      </c>
      <c r="G13">
        <v>0.72209999999999996</v>
      </c>
      <c r="H13">
        <v>0.50270000000000004</v>
      </c>
      <c r="I13">
        <v>6.1079999999999997E-3</v>
      </c>
      <c r="J13">
        <v>2.6560000000000001</v>
      </c>
      <c r="K13">
        <v>7.3270000000000002E-3</v>
      </c>
      <c r="M13">
        <f t="shared" si="5"/>
        <v>321.625</v>
      </c>
      <c r="N13">
        <f t="shared" si="0"/>
        <v>0.90262500000000001</v>
      </c>
      <c r="O13">
        <f t="shared" si="1"/>
        <v>0.62837500000000002</v>
      </c>
      <c r="P13">
        <f t="shared" si="2"/>
        <v>7.6349999999999994E-3</v>
      </c>
      <c r="Q13">
        <f t="shared" si="3"/>
        <v>3.3200000000000003</v>
      </c>
      <c r="R13">
        <f t="shared" si="4"/>
        <v>9.1587500000000002E-3</v>
      </c>
    </row>
    <row r="14" spans="1:18" x14ac:dyDescent="0.25">
      <c r="A14" t="s">
        <v>13</v>
      </c>
      <c r="B14" t="s">
        <v>49</v>
      </c>
      <c r="C14" s="8" t="s">
        <v>46</v>
      </c>
      <c r="D14" s="3">
        <v>45166</v>
      </c>
      <c r="E14">
        <v>1.25</v>
      </c>
      <c r="F14">
        <v>240.9</v>
      </c>
      <c r="G14">
        <v>10.73</v>
      </c>
      <c r="H14">
        <v>0.44669999999999999</v>
      </c>
      <c r="I14">
        <v>1.149E-2</v>
      </c>
      <c r="J14">
        <v>2.2469999999999999</v>
      </c>
      <c r="K14">
        <v>3.1150000000000001E-2</v>
      </c>
      <c r="M14">
        <f t="shared" si="5"/>
        <v>301.125</v>
      </c>
      <c r="N14">
        <f t="shared" si="0"/>
        <v>13.412500000000001</v>
      </c>
      <c r="O14">
        <f t="shared" si="1"/>
        <v>0.55837499999999995</v>
      </c>
      <c r="P14">
        <f t="shared" si="2"/>
        <v>1.43625E-2</v>
      </c>
      <c r="Q14">
        <f t="shared" si="3"/>
        <v>2.8087499999999999</v>
      </c>
      <c r="R14">
        <f t="shared" si="4"/>
        <v>3.89375E-2</v>
      </c>
    </row>
    <row r="15" spans="1:18" x14ac:dyDescent="0.25">
      <c r="A15" t="s">
        <v>2</v>
      </c>
      <c r="B15" t="s">
        <v>45</v>
      </c>
      <c r="C15" s="8" t="s">
        <v>50</v>
      </c>
      <c r="D15" s="3">
        <v>45166</v>
      </c>
      <c r="E15">
        <v>1.25</v>
      </c>
      <c r="F15">
        <v>475.1</v>
      </c>
      <c r="G15">
        <v>6.4829999999999997</v>
      </c>
      <c r="H15">
        <v>0.48899999999999999</v>
      </c>
      <c r="I15">
        <v>9.7789999999999995E-3</v>
      </c>
      <c r="J15">
        <v>2.2810000000000001</v>
      </c>
      <c r="K15">
        <v>3.7229999999999999E-2</v>
      </c>
      <c r="M15">
        <f t="shared" si="5"/>
        <v>593.875</v>
      </c>
      <c r="N15">
        <f t="shared" si="0"/>
        <v>8.1037499999999998</v>
      </c>
      <c r="O15">
        <f t="shared" si="1"/>
        <v>0.61124999999999996</v>
      </c>
      <c r="P15">
        <f t="shared" si="2"/>
        <v>1.2223749999999999E-2</v>
      </c>
      <c r="Q15">
        <f t="shared" si="3"/>
        <v>2.8512500000000003</v>
      </c>
      <c r="R15">
        <f t="shared" si="4"/>
        <v>4.6537499999999996E-2</v>
      </c>
    </row>
    <row r="16" spans="1:18" x14ac:dyDescent="0.25">
      <c r="A16" t="s">
        <v>3</v>
      </c>
      <c r="B16" t="s">
        <v>45</v>
      </c>
      <c r="C16" s="8" t="s">
        <v>50</v>
      </c>
      <c r="D16" s="3">
        <v>45166</v>
      </c>
      <c r="E16">
        <v>1.25</v>
      </c>
      <c r="F16">
        <v>270.8</v>
      </c>
      <c r="G16">
        <v>2.5129999999999999</v>
      </c>
      <c r="H16">
        <v>0.51259999999999994</v>
      </c>
      <c r="I16">
        <v>5.7250000000000001E-3</v>
      </c>
      <c r="J16">
        <v>2.4220000000000002</v>
      </c>
      <c r="K16">
        <v>1.1610000000000001E-2</v>
      </c>
      <c r="M16">
        <f t="shared" si="5"/>
        <v>338.5</v>
      </c>
      <c r="N16">
        <f t="shared" si="0"/>
        <v>3.1412499999999999</v>
      </c>
      <c r="O16">
        <f t="shared" si="1"/>
        <v>0.64074999999999993</v>
      </c>
      <c r="P16">
        <f t="shared" si="2"/>
        <v>7.1562500000000003E-3</v>
      </c>
      <c r="Q16">
        <f t="shared" si="3"/>
        <v>3.0275000000000003</v>
      </c>
      <c r="R16">
        <f t="shared" si="4"/>
        <v>1.4512500000000001E-2</v>
      </c>
    </row>
    <row r="17" spans="1:18" x14ac:dyDescent="0.25">
      <c r="A17" t="s">
        <v>4</v>
      </c>
      <c r="B17" t="s">
        <v>45</v>
      </c>
      <c r="C17" s="8" t="s">
        <v>50</v>
      </c>
      <c r="D17" s="3">
        <v>45166</v>
      </c>
      <c r="E17">
        <v>1.25</v>
      </c>
      <c r="F17">
        <v>188.9</v>
      </c>
      <c r="G17">
        <v>1.226</v>
      </c>
      <c r="H17">
        <v>0.54520000000000002</v>
      </c>
      <c r="I17">
        <v>9.5510000000000005E-3</v>
      </c>
      <c r="J17">
        <v>2.5379999999999998</v>
      </c>
      <c r="K17">
        <v>2.495E-2</v>
      </c>
      <c r="M17">
        <f t="shared" si="5"/>
        <v>236.125</v>
      </c>
      <c r="N17">
        <f t="shared" si="0"/>
        <v>1.5325</v>
      </c>
      <c r="O17">
        <f t="shared" si="1"/>
        <v>0.68149999999999999</v>
      </c>
      <c r="P17">
        <f t="shared" si="2"/>
        <v>1.1938750000000001E-2</v>
      </c>
      <c r="Q17">
        <f t="shared" si="3"/>
        <v>3.1724999999999999</v>
      </c>
      <c r="R17">
        <f t="shared" si="4"/>
        <v>3.11875E-2</v>
      </c>
    </row>
    <row r="18" spans="1:18" x14ac:dyDescent="0.25">
      <c r="A18" t="s">
        <v>5</v>
      </c>
      <c r="B18" t="s">
        <v>45</v>
      </c>
      <c r="C18" s="8" t="s">
        <v>50</v>
      </c>
      <c r="D18" s="3">
        <v>45166</v>
      </c>
      <c r="E18">
        <v>1.25</v>
      </c>
      <c r="F18">
        <v>169.9</v>
      </c>
      <c r="G18">
        <v>1.9830000000000001</v>
      </c>
      <c r="H18">
        <v>0.55320000000000003</v>
      </c>
      <c r="I18">
        <v>1.145E-2</v>
      </c>
      <c r="J18">
        <v>2.669</v>
      </c>
      <c r="K18">
        <v>1.268E-2</v>
      </c>
      <c r="M18">
        <f t="shared" si="5"/>
        <v>212.375</v>
      </c>
      <c r="N18">
        <f t="shared" si="0"/>
        <v>2.4787500000000002</v>
      </c>
      <c r="O18">
        <f t="shared" si="1"/>
        <v>0.6915</v>
      </c>
      <c r="P18">
        <f t="shared" si="2"/>
        <v>1.4312500000000001E-2</v>
      </c>
      <c r="Q18">
        <f t="shared" si="3"/>
        <v>3.3362500000000002</v>
      </c>
      <c r="R18">
        <f t="shared" si="4"/>
        <v>1.585E-2</v>
      </c>
    </row>
    <row r="19" spans="1:18" s="12" customFormat="1" x14ac:dyDescent="0.25">
      <c r="A19" s="12" t="s">
        <v>57</v>
      </c>
      <c r="B19" s="12" t="s">
        <v>48</v>
      </c>
      <c r="C19" s="13" t="s">
        <v>50</v>
      </c>
      <c r="D19" s="14">
        <v>45166</v>
      </c>
      <c r="E19" s="12">
        <v>1.25</v>
      </c>
      <c r="F19" s="12">
        <v>409.3</v>
      </c>
      <c r="G19" s="12">
        <v>2.4300000000000002</v>
      </c>
      <c r="H19" s="12">
        <v>1.8350000000000002E-2</v>
      </c>
      <c r="I19" s="12">
        <v>4.7019999999999996E-3</v>
      </c>
      <c r="J19" s="12">
        <v>4.569</v>
      </c>
      <c r="K19" s="12">
        <v>2.5170000000000001E-2</v>
      </c>
      <c r="M19" s="12">
        <f t="shared" si="5"/>
        <v>511.625</v>
      </c>
      <c r="N19" s="12">
        <f t="shared" si="0"/>
        <v>3.0375000000000001</v>
      </c>
      <c r="O19" s="12">
        <f t="shared" si="1"/>
        <v>2.2937500000000003E-2</v>
      </c>
      <c r="P19" s="12">
        <f t="shared" si="2"/>
        <v>5.877499999999999E-3</v>
      </c>
      <c r="Q19" s="12">
        <f t="shared" si="3"/>
        <v>5.7112499999999997</v>
      </c>
      <c r="R19" s="12">
        <f t="shared" si="4"/>
        <v>3.1462500000000004E-2</v>
      </c>
    </row>
    <row r="20" spans="1:18" s="12" customFormat="1" x14ac:dyDescent="0.25">
      <c r="A20" s="12" t="s">
        <v>57</v>
      </c>
      <c r="B20" s="12" t="s">
        <v>48</v>
      </c>
      <c r="C20" s="13" t="s">
        <v>50</v>
      </c>
      <c r="D20" s="14">
        <v>45167</v>
      </c>
      <c r="E20" s="12">
        <v>1.25</v>
      </c>
      <c r="F20" s="12">
        <v>406.6</v>
      </c>
      <c r="G20" s="12">
        <v>0.29670000000000002</v>
      </c>
      <c r="H20" s="12">
        <v>7.2489999999999999E-2</v>
      </c>
      <c r="I20" s="12">
        <v>7.1669999999999998E-3</v>
      </c>
      <c r="J20" s="12">
        <v>4.2469999999999999</v>
      </c>
      <c r="K20" s="12">
        <v>2.8900000000000002E-3</v>
      </c>
      <c r="M20" s="12">
        <f t="shared" si="5"/>
        <v>508.25</v>
      </c>
      <c r="N20" s="12">
        <f t="shared" si="0"/>
        <v>0.37087500000000001</v>
      </c>
      <c r="O20" s="12">
        <f t="shared" si="1"/>
        <v>9.0612499999999999E-2</v>
      </c>
      <c r="P20" s="12">
        <f t="shared" si="2"/>
        <v>8.9587499999999997E-3</v>
      </c>
      <c r="Q20" s="12">
        <f t="shared" si="3"/>
        <v>5.3087499999999999</v>
      </c>
      <c r="R20" s="12">
        <f t="shared" si="4"/>
        <v>3.6125000000000003E-3</v>
      </c>
    </row>
    <row r="21" spans="1:18" x14ac:dyDescent="0.25">
      <c r="A21" t="s">
        <v>6</v>
      </c>
      <c r="B21" t="s">
        <v>49</v>
      </c>
      <c r="C21" s="8" t="s">
        <v>50</v>
      </c>
      <c r="D21" s="3">
        <v>45167</v>
      </c>
      <c r="E21">
        <v>1.25</v>
      </c>
      <c r="F21">
        <v>568.1</v>
      </c>
      <c r="G21">
        <v>16.899999999999999</v>
      </c>
      <c r="H21">
        <v>0.51419999999999999</v>
      </c>
      <c r="I21">
        <v>1.4880000000000001E-2</v>
      </c>
      <c r="J21">
        <v>2.2010000000000001</v>
      </c>
      <c r="K21">
        <v>3.9640000000000002E-2</v>
      </c>
      <c r="M21">
        <f t="shared" si="5"/>
        <v>710.125</v>
      </c>
      <c r="N21">
        <f t="shared" si="0"/>
        <v>21.125</v>
      </c>
      <c r="O21">
        <f t="shared" si="1"/>
        <v>0.64274999999999993</v>
      </c>
      <c r="P21">
        <f t="shared" si="2"/>
        <v>1.8600000000000002E-2</v>
      </c>
      <c r="Q21">
        <f t="shared" si="3"/>
        <v>2.7512500000000002</v>
      </c>
      <c r="R21">
        <f t="shared" si="4"/>
        <v>4.9550000000000004E-2</v>
      </c>
    </row>
    <row r="22" spans="1:18" x14ac:dyDescent="0.25">
      <c r="A22" t="s">
        <v>7</v>
      </c>
      <c r="B22" t="s">
        <v>49</v>
      </c>
      <c r="C22" s="8" t="s">
        <v>50</v>
      </c>
      <c r="D22" s="3">
        <v>45167</v>
      </c>
      <c r="E22">
        <v>1.25</v>
      </c>
      <c r="F22">
        <v>242.5</v>
      </c>
      <c r="G22">
        <v>8.4440000000000008</v>
      </c>
      <c r="H22">
        <v>0.52359999999999995</v>
      </c>
      <c r="I22">
        <v>8.9980000000000004E-2</v>
      </c>
      <c r="J22">
        <v>1.978</v>
      </c>
      <c r="K22">
        <v>0.43669999999999998</v>
      </c>
      <c r="M22">
        <f t="shared" si="5"/>
        <v>303.125</v>
      </c>
      <c r="N22">
        <f t="shared" si="0"/>
        <v>10.555000000000001</v>
      </c>
      <c r="O22">
        <f t="shared" si="1"/>
        <v>0.65449999999999997</v>
      </c>
      <c r="P22">
        <f t="shared" si="2"/>
        <v>0.11247500000000001</v>
      </c>
      <c r="Q22">
        <f t="shared" si="3"/>
        <v>2.4725000000000001</v>
      </c>
      <c r="R22">
        <f t="shared" si="4"/>
        <v>0.545875</v>
      </c>
    </row>
    <row r="23" spans="1:18" x14ac:dyDescent="0.25">
      <c r="A23" t="s">
        <v>8</v>
      </c>
      <c r="B23" t="s">
        <v>49</v>
      </c>
      <c r="C23" s="8" t="s">
        <v>50</v>
      </c>
      <c r="D23" s="3">
        <v>45167</v>
      </c>
      <c r="E23">
        <v>1.25</v>
      </c>
      <c r="F23">
        <v>130.1</v>
      </c>
      <c r="G23">
        <v>5.5490000000000004</v>
      </c>
      <c r="H23">
        <v>0.48370000000000002</v>
      </c>
      <c r="I23">
        <v>0.12959999999999999</v>
      </c>
      <c r="J23">
        <v>1.901</v>
      </c>
      <c r="K23">
        <v>0.311</v>
      </c>
      <c r="M23">
        <f t="shared" si="5"/>
        <v>162.625</v>
      </c>
      <c r="N23">
        <f t="shared" si="0"/>
        <v>6.9362500000000002</v>
      </c>
      <c r="O23">
        <f t="shared" si="1"/>
        <v>0.60462499999999997</v>
      </c>
      <c r="P23">
        <f t="shared" si="2"/>
        <v>0.16199999999999998</v>
      </c>
      <c r="Q23">
        <f t="shared" si="3"/>
        <v>2.3762500000000002</v>
      </c>
      <c r="R23">
        <f t="shared" si="4"/>
        <v>0.38874999999999998</v>
      </c>
    </row>
    <row r="24" spans="1:18" x14ac:dyDescent="0.25">
      <c r="A24" t="s">
        <v>9</v>
      </c>
      <c r="B24" t="s">
        <v>49</v>
      </c>
      <c r="C24" s="8" t="s">
        <v>50</v>
      </c>
      <c r="D24" s="3">
        <v>45167</v>
      </c>
      <c r="E24">
        <v>1.25</v>
      </c>
      <c r="F24">
        <v>70.180000000000007</v>
      </c>
      <c r="G24">
        <v>0.38990000000000002</v>
      </c>
      <c r="H24">
        <v>0.5615</v>
      </c>
      <c r="I24">
        <v>5.6389999999999999E-3</v>
      </c>
      <c r="J24">
        <v>2.2429999999999999</v>
      </c>
      <c r="K24">
        <v>5.6100000000000004E-3</v>
      </c>
      <c r="M24">
        <f t="shared" si="5"/>
        <v>87.725000000000009</v>
      </c>
      <c r="N24">
        <f t="shared" si="0"/>
        <v>0.487375</v>
      </c>
      <c r="O24">
        <f t="shared" si="1"/>
        <v>0.70187500000000003</v>
      </c>
      <c r="P24">
        <f t="shared" si="2"/>
        <v>7.0487499999999995E-3</v>
      </c>
      <c r="Q24">
        <f t="shared" si="3"/>
        <v>2.80375</v>
      </c>
      <c r="R24">
        <f t="shared" si="4"/>
        <v>7.0125000000000005E-3</v>
      </c>
    </row>
    <row r="25" spans="1:18" x14ac:dyDescent="0.25">
      <c r="A25" t="s">
        <v>10</v>
      </c>
      <c r="B25" t="s">
        <v>49</v>
      </c>
      <c r="C25" s="8" t="s">
        <v>50</v>
      </c>
      <c r="D25" s="3">
        <v>45167</v>
      </c>
      <c r="E25">
        <v>1.25</v>
      </c>
      <c r="F25">
        <v>940.8</v>
      </c>
      <c r="G25">
        <v>1.69</v>
      </c>
      <c r="H25">
        <v>0.53720000000000001</v>
      </c>
      <c r="I25">
        <v>6.1079999999999997E-3</v>
      </c>
      <c r="J25">
        <v>2.0449999999999999</v>
      </c>
      <c r="K25">
        <v>1.417E-2</v>
      </c>
      <c r="M25">
        <f t="shared" si="5"/>
        <v>1176</v>
      </c>
      <c r="N25">
        <f t="shared" si="0"/>
        <v>2.1124999999999998</v>
      </c>
      <c r="O25">
        <f t="shared" si="1"/>
        <v>0.67149999999999999</v>
      </c>
      <c r="P25">
        <f t="shared" si="2"/>
        <v>7.6349999999999994E-3</v>
      </c>
      <c r="Q25">
        <f t="shared" si="3"/>
        <v>2.5562499999999999</v>
      </c>
      <c r="R25">
        <f t="shared" si="4"/>
        <v>1.7712499999999999E-2</v>
      </c>
    </row>
    <row r="26" spans="1:18" x14ac:dyDescent="0.25">
      <c r="A26" t="s">
        <v>11</v>
      </c>
      <c r="B26" t="s">
        <v>49</v>
      </c>
      <c r="C26" s="8" t="s">
        <v>50</v>
      </c>
      <c r="D26" s="3">
        <v>45167</v>
      </c>
      <c r="E26">
        <v>1.25</v>
      </c>
      <c r="F26">
        <v>335.4</v>
      </c>
      <c r="G26">
        <v>0.96220000000000006</v>
      </c>
      <c r="H26">
        <v>0.56710000000000005</v>
      </c>
      <c r="I26">
        <v>5.9109999999999996E-3</v>
      </c>
      <c r="J26">
        <v>1.8919999999999999</v>
      </c>
      <c r="K26">
        <v>2.1570000000000001E-3</v>
      </c>
      <c r="M26">
        <f t="shared" si="5"/>
        <v>419.25</v>
      </c>
      <c r="N26">
        <f t="shared" si="0"/>
        <v>1.20275</v>
      </c>
      <c r="O26">
        <f t="shared" si="1"/>
        <v>0.70887500000000003</v>
      </c>
      <c r="P26">
        <f t="shared" si="2"/>
        <v>7.3887499999999995E-3</v>
      </c>
      <c r="Q26">
        <f t="shared" si="3"/>
        <v>2.3649999999999998</v>
      </c>
      <c r="R26">
        <f t="shared" si="4"/>
        <v>2.6962499999999999E-3</v>
      </c>
    </row>
    <row r="27" spans="1:18" x14ac:dyDescent="0.25">
      <c r="A27" t="s">
        <v>12</v>
      </c>
      <c r="B27" t="s">
        <v>49</v>
      </c>
      <c r="C27" s="8" t="s">
        <v>50</v>
      </c>
      <c r="D27" s="3">
        <v>45167</v>
      </c>
      <c r="E27">
        <v>1.25</v>
      </c>
      <c r="F27">
        <v>117.2</v>
      </c>
      <c r="G27">
        <v>0.35820000000000002</v>
      </c>
      <c r="H27">
        <v>0.55859999999999999</v>
      </c>
      <c r="I27">
        <v>5.9379999999999997E-3</v>
      </c>
      <c r="J27">
        <v>2.0609999999999999</v>
      </c>
      <c r="K27">
        <v>1.1809999999999999E-2</v>
      </c>
      <c r="M27">
        <f t="shared" si="5"/>
        <v>146.5</v>
      </c>
      <c r="N27">
        <f t="shared" si="0"/>
        <v>0.44775000000000004</v>
      </c>
      <c r="O27">
        <f t="shared" si="1"/>
        <v>0.69825000000000004</v>
      </c>
      <c r="P27">
        <f t="shared" si="2"/>
        <v>7.4224999999999994E-3</v>
      </c>
      <c r="Q27">
        <f t="shared" si="3"/>
        <v>2.5762499999999999</v>
      </c>
      <c r="R27">
        <f t="shared" si="4"/>
        <v>1.47625E-2</v>
      </c>
    </row>
    <row r="28" spans="1:18" x14ac:dyDescent="0.25">
      <c r="A28" t="s">
        <v>13</v>
      </c>
      <c r="B28" t="s">
        <v>49</v>
      </c>
      <c r="C28" s="8" t="s">
        <v>50</v>
      </c>
      <c r="D28" s="3">
        <v>45167</v>
      </c>
      <c r="E28">
        <v>1.25</v>
      </c>
      <c r="F28">
        <v>62.49</v>
      </c>
      <c r="G28">
        <v>0.29070000000000001</v>
      </c>
      <c r="H28">
        <v>0.55649999999999999</v>
      </c>
      <c r="I28">
        <v>2.9819999999999998E-3</v>
      </c>
      <c r="J28">
        <v>2.11</v>
      </c>
      <c r="K28">
        <v>3.322E-2</v>
      </c>
      <c r="M28">
        <f t="shared" si="5"/>
        <v>78.112499999999997</v>
      </c>
      <c r="N28">
        <f t="shared" si="0"/>
        <v>0.363375</v>
      </c>
      <c r="O28">
        <f t="shared" si="1"/>
        <v>0.69562499999999994</v>
      </c>
      <c r="P28">
        <f t="shared" si="2"/>
        <v>3.7274999999999999E-3</v>
      </c>
      <c r="Q28">
        <f t="shared" si="3"/>
        <v>2.6374999999999997</v>
      </c>
      <c r="R28">
        <f t="shared" si="4"/>
        <v>4.1524999999999999E-2</v>
      </c>
    </row>
    <row r="29" spans="1:18" x14ac:dyDescent="0.25">
      <c r="A29" t="s">
        <v>2</v>
      </c>
      <c r="B29" t="s">
        <v>45</v>
      </c>
      <c r="C29" s="9" t="s">
        <v>51</v>
      </c>
      <c r="D29" s="3">
        <v>45167</v>
      </c>
      <c r="E29">
        <v>1.25</v>
      </c>
      <c r="F29">
        <v>399.3</v>
      </c>
      <c r="G29">
        <v>0.28179999999999999</v>
      </c>
      <c r="H29">
        <v>0.496</v>
      </c>
      <c r="I29">
        <v>7.8519999999999996E-3</v>
      </c>
      <c r="J29">
        <v>4.1760000000000002</v>
      </c>
      <c r="K29">
        <v>0.11210000000000001</v>
      </c>
      <c r="M29">
        <f t="shared" si="5"/>
        <v>499.125</v>
      </c>
      <c r="N29">
        <f t="shared" si="0"/>
        <v>0.35225000000000001</v>
      </c>
      <c r="O29">
        <f t="shared" si="1"/>
        <v>0.62</v>
      </c>
      <c r="P29">
        <f t="shared" si="2"/>
        <v>9.8149999999999991E-3</v>
      </c>
      <c r="Q29">
        <f t="shared" si="3"/>
        <v>5.2200000000000006</v>
      </c>
      <c r="R29">
        <f t="shared" si="4"/>
        <v>0.140125</v>
      </c>
    </row>
    <row r="30" spans="1:18" x14ac:dyDescent="0.25">
      <c r="A30" t="s">
        <v>3</v>
      </c>
      <c r="B30" t="s">
        <v>45</v>
      </c>
      <c r="C30" s="9" t="s">
        <v>51</v>
      </c>
      <c r="D30" s="3">
        <v>45167</v>
      </c>
      <c r="E30">
        <v>1.25</v>
      </c>
      <c r="F30">
        <v>242.7</v>
      </c>
      <c r="G30">
        <v>0.8599</v>
      </c>
      <c r="H30">
        <v>0.59089999999999998</v>
      </c>
      <c r="I30">
        <v>3.7559999999999998E-3</v>
      </c>
      <c r="J30">
        <v>3.2890000000000001</v>
      </c>
      <c r="K30">
        <v>2.5049999999999998E-3</v>
      </c>
      <c r="M30">
        <f t="shared" si="5"/>
        <v>303.375</v>
      </c>
      <c r="N30">
        <f t="shared" si="0"/>
        <v>1.074875</v>
      </c>
      <c r="O30">
        <f t="shared" si="1"/>
        <v>0.73862499999999998</v>
      </c>
      <c r="P30">
        <f t="shared" si="2"/>
        <v>4.6949999999999995E-3</v>
      </c>
      <c r="Q30">
        <f t="shared" si="3"/>
        <v>4.1112500000000001</v>
      </c>
      <c r="R30">
        <f t="shared" si="4"/>
        <v>3.1312499999999999E-3</v>
      </c>
    </row>
    <row r="31" spans="1:18" x14ac:dyDescent="0.25">
      <c r="A31" t="s">
        <v>4</v>
      </c>
      <c r="B31" t="s">
        <v>45</v>
      </c>
      <c r="C31" s="9" t="s">
        <v>51</v>
      </c>
      <c r="D31" s="3">
        <v>45167</v>
      </c>
      <c r="E31">
        <v>1.25</v>
      </c>
      <c r="F31">
        <v>93.47</v>
      </c>
      <c r="G31">
        <v>4.82</v>
      </c>
      <c r="H31">
        <v>0.59619999999999995</v>
      </c>
      <c r="I31">
        <v>1.013E-2</v>
      </c>
      <c r="J31">
        <v>2.8332999999999999</v>
      </c>
      <c r="K31">
        <v>6.515E-3</v>
      </c>
      <c r="M31">
        <f t="shared" si="5"/>
        <v>116.83750000000001</v>
      </c>
      <c r="N31">
        <f t="shared" si="0"/>
        <v>6.0250000000000004</v>
      </c>
      <c r="O31">
        <f t="shared" si="1"/>
        <v>0.74524999999999997</v>
      </c>
      <c r="P31">
        <f t="shared" si="2"/>
        <v>1.26625E-2</v>
      </c>
      <c r="Q31">
        <f t="shared" si="3"/>
        <v>3.5416249999999998</v>
      </c>
      <c r="R31">
        <f t="shared" si="4"/>
        <v>8.1437499999999999E-3</v>
      </c>
    </row>
    <row r="32" spans="1:18" x14ac:dyDescent="0.25">
      <c r="A32" t="s">
        <v>5</v>
      </c>
      <c r="B32" t="s">
        <v>45</v>
      </c>
      <c r="C32" s="9" t="s">
        <v>51</v>
      </c>
      <c r="D32" s="3">
        <v>45167</v>
      </c>
      <c r="E32">
        <v>1.25</v>
      </c>
      <c r="F32">
        <v>71.06</v>
      </c>
      <c r="G32">
        <v>0.61319999999999997</v>
      </c>
      <c r="H32">
        <v>0.60799999999999998</v>
      </c>
      <c r="I32">
        <v>7.0629999999999998E-3</v>
      </c>
      <c r="J32">
        <v>2.7450000000000001</v>
      </c>
      <c r="K32">
        <v>2.137E-3</v>
      </c>
      <c r="M32">
        <f t="shared" si="5"/>
        <v>88.825000000000003</v>
      </c>
      <c r="N32">
        <f t="shared" si="0"/>
        <v>0.76649999999999996</v>
      </c>
      <c r="O32">
        <f t="shared" si="1"/>
        <v>0.76</v>
      </c>
      <c r="P32">
        <f t="shared" si="2"/>
        <v>8.8287499999999998E-3</v>
      </c>
      <c r="Q32">
        <f t="shared" si="3"/>
        <v>3.4312500000000004</v>
      </c>
      <c r="R32">
        <f t="shared" si="4"/>
        <v>2.67125E-3</v>
      </c>
    </row>
    <row r="33" spans="1:18" s="12" customFormat="1" x14ac:dyDescent="0.25">
      <c r="A33" s="12" t="s">
        <v>57</v>
      </c>
      <c r="B33" s="12" t="s">
        <v>48</v>
      </c>
      <c r="C33" s="17" t="s">
        <v>51</v>
      </c>
      <c r="D33" s="14">
        <v>45167</v>
      </c>
      <c r="E33" s="12">
        <v>1.25</v>
      </c>
      <c r="F33" s="12">
        <v>397.9</v>
      </c>
      <c r="G33" s="12">
        <v>0.40310000000000001</v>
      </c>
      <c r="H33" s="12">
        <v>0.11210000000000001</v>
      </c>
      <c r="I33" s="12">
        <v>5.4010000000000004E-3</v>
      </c>
      <c r="J33" s="12">
        <v>1.276</v>
      </c>
      <c r="K33" s="12">
        <v>3.5839999999999999E-3</v>
      </c>
      <c r="M33" s="12">
        <f t="shared" si="5"/>
        <v>497.375</v>
      </c>
      <c r="N33" s="12">
        <f t="shared" si="0"/>
        <v>0.50387500000000007</v>
      </c>
      <c r="O33" s="12">
        <f t="shared" si="1"/>
        <v>0.140125</v>
      </c>
      <c r="P33" s="12">
        <f t="shared" si="2"/>
        <v>6.7512500000000003E-3</v>
      </c>
      <c r="Q33" s="12">
        <f t="shared" si="3"/>
        <v>1.595</v>
      </c>
      <c r="R33" s="12">
        <f t="shared" si="4"/>
        <v>4.4799999999999996E-3</v>
      </c>
    </row>
    <row r="34" spans="1:18" x14ac:dyDescent="0.25">
      <c r="A34" t="s">
        <v>6</v>
      </c>
      <c r="B34" t="s">
        <v>49</v>
      </c>
      <c r="C34" s="9" t="s">
        <v>51</v>
      </c>
      <c r="D34" s="3">
        <v>45167</v>
      </c>
      <c r="E34">
        <v>1.25</v>
      </c>
      <c r="F34">
        <v>499.2</v>
      </c>
      <c r="G34">
        <v>2.1150000000000002</v>
      </c>
      <c r="H34">
        <v>0.51590000000000003</v>
      </c>
      <c r="I34">
        <v>5.4289999999999998E-3</v>
      </c>
      <c r="J34">
        <v>4.4130000000000003</v>
      </c>
      <c r="K34">
        <v>2.205E-2</v>
      </c>
      <c r="M34">
        <f t="shared" si="5"/>
        <v>624</v>
      </c>
      <c r="N34">
        <f t="shared" si="0"/>
        <v>2.6437500000000003</v>
      </c>
      <c r="O34">
        <f t="shared" si="1"/>
        <v>0.64487500000000009</v>
      </c>
      <c r="P34">
        <f t="shared" si="2"/>
        <v>6.7862499999999997E-3</v>
      </c>
      <c r="Q34">
        <f t="shared" si="3"/>
        <v>5.5162500000000003</v>
      </c>
      <c r="R34">
        <f t="shared" si="4"/>
        <v>2.75625E-2</v>
      </c>
    </row>
    <row r="35" spans="1:18" x14ac:dyDescent="0.25">
      <c r="A35" t="s">
        <v>7</v>
      </c>
      <c r="B35" t="s">
        <v>49</v>
      </c>
      <c r="C35" s="9" t="s">
        <v>51</v>
      </c>
      <c r="D35" s="3">
        <v>45167</v>
      </c>
      <c r="E35">
        <v>1.25</v>
      </c>
      <c r="F35">
        <v>369.7</v>
      </c>
      <c r="G35">
        <v>2.891</v>
      </c>
      <c r="H35">
        <v>0.56240000000000001</v>
      </c>
      <c r="I35">
        <v>3.9639999999999996E-3</v>
      </c>
      <c r="J35">
        <v>2.9990000000000001</v>
      </c>
      <c r="K35">
        <v>2.2429999999999999E-2</v>
      </c>
      <c r="M35">
        <f t="shared" si="5"/>
        <v>462.125</v>
      </c>
      <c r="N35">
        <f t="shared" si="0"/>
        <v>3.61375</v>
      </c>
      <c r="O35">
        <f t="shared" si="1"/>
        <v>0.70300000000000007</v>
      </c>
      <c r="P35">
        <f t="shared" si="2"/>
        <v>4.9549999999999993E-3</v>
      </c>
      <c r="Q35">
        <f t="shared" si="3"/>
        <v>3.7487500000000002</v>
      </c>
      <c r="R35">
        <f t="shared" si="4"/>
        <v>2.80375E-2</v>
      </c>
    </row>
    <row r="36" spans="1:18" x14ac:dyDescent="0.25">
      <c r="A36" t="s">
        <v>8</v>
      </c>
      <c r="B36" t="s">
        <v>49</v>
      </c>
      <c r="C36" s="9" t="s">
        <v>51</v>
      </c>
      <c r="D36" s="3">
        <v>45167</v>
      </c>
      <c r="E36">
        <v>1.25</v>
      </c>
      <c r="F36">
        <v>197.1</v>
      </c>
      <c r="G36">
        <v>0.67079999999999995</v>
      </c>
      <c r="H36">
        <v>0.5585</v>
      </c>
      <c r="I36">
        <v>3.354E-2</v>
      </c>
      <c r="J36">
        <v>2.5139999999999998</v>
      </c>
      <c r="K36">
        <v>8.6389999999999995E-2</v>
      </c>
      <c r="M36">
        <f t="shared" si="5"/>
        <v>246.375</v>
      </c>
      <c r="N36">
        <f t="shared" si="0"/>
        <v>0.83849999999999991</v>
      </c>
      <c r="O36">
        <f t="shared" si="1"/>
        <v>0.698125</v>
      </c>
      <c r="P36">
        <f t="shared" si="2"/>
        <v>4.1925000000000004E-2</v>
      </c>
      <c r="Q36">
        <f t="shared" si="3"/>
        <v>3.1424999999999996</v>
      </c>
      <c r="R36">
        <f t="shared" si="4"/>
        <v>0.10798749999999999</v>
      </c>
    </row>
    <row r="37" spans="1:18" x14ac:dyDescent="0.25">
      <c r="A37" t="s">
        <v>9</v>
      </c>
      <c r="B37" t="s">
        <v>49</v>
      </c>
      <c r="C37" s="9" t="s">
        <v>51</v>
      </c>
      <c r="D37" s="3">
        <v>45167</v>
      </c>
      <c r="E37">
        <v>1.25</v>
      </c>
      <c r="F37">
        <v>181.7</v>
      </c>
      <c r="G37">
        <v>11.23</v>
      </c>
      <c r="H37">
        <v>0.55059999999999998</v>
      </c>
      <c r="I37">
        <v>1.9640000000000001E-2</v>
      </c>
      <c r="J37">
        <v>2.3740000000000001</v>
      </c>
      <c r="K37">
        <v>3.7179999999999998E-2</v>
      </c>
      <c r="M37">
        <f t="shared" si="5"/>
        <v>227.125</v>
      </c>
      <c r="N37">
        <f t="shared" si="0"/>
        <v>14.037500000000001</v>
      </c>
      <c r="O37">
        <f t="shared" si="1"/>
        <v>0.68825000000000003</v>
      </c>
      <c r="P37">
        <f t="shared" si="2"/>
        <v>2.4550000000000002E-2</v>
      </c>
      <c r="Q37">
        <f t="shared" si="3"/>
        <v>2.9675000000000002</v>
      </c>
      <c r="R37">
        <f t="shared" si="4"/>
        <v>4.6474999999999995E-2</v>
      </c>
    </row>
    <row r="38" spans="1:18" x14ac:dyDescent="0.25">
      <c r="A38" t="s">
        <v>10</v>
      </c>
      <c r="B38" t="s">
        <v>49</v>
      </c>
      <c r="C38" s="9" t="s">
        <v>51</v>
      </c>
      <c r="D38" s="3">
        <v>45167</v>
      </c>
      <c r="E38">
        <v>1.25</v>
      </c>
      <c r="F38">
        <v>560.9</v>
      </c>
      <c r="G38">
        <v>0.68259999999999998</v>
      </c>
      <c r="H38">
        <v>0.52229999999999999</v>
      </c>
      <c r="I38">
        <v>6.6290000000000003E-3</v>
      </c>
      <c r="J38">
        <v>4.3040000000000003</v>
      </c>
      <c r="K38">
        <v>1.634E-3</v>
      </c>
      <c r="M38">
        <f t="shared" si="5"/>
        <v>701.125</v>
      </c>
      <c r="N38">
        <f t="shared" si="0"/>
        <v>0.85324999999999995</v>
      </c>
      <c r="O38">
        <f t="shared" si="1"/>
        <v>0.65287499999999998</v>
      </c>
      <c r="P38">
        <f t="shared" si="2"/>
        <v>8.2862500000000002E-3</v>
      </c>
      <c r="Q38">
        <f t="shared" si="3"/>
        <v>5.3800000000000008</v>
      </c>
      <c r="R38">
        <f t="shared" si="4"/>
        <v>2.0425E-3</v>
      </c>
    </row>
    <row r="39" spans="1:18" x14ac:dyDescent="0.25">
      <c r="A39" t="s">
        <v>11</v>
      </c>
      <c r="B39" t="s">
        <v>49</v>
      </c>
      <c r="C39" s="9" t="s">
        <v>51</v>
      </c>
      <c r="D39" s="3">
        <v>45167</v>
      </c>
      <c r="E39">
        <v>1.25</v>
      </c>
      <c r="F39">
        <v>391.3</v>
      </c>
      <c r="G39">
        <v>0.55800000000000005</v>
      </c>
      <c r="H39">
        <v>0.54900000000000004</v>
      </c>
      <c r="I39">
        <v>4.4819999999999999E-3</v>
      </c>
      <c r="J39">
        <v>2.8570000000000002</v>
      </c>
      <c r="K39">
        <v>1.4580000000000001E-3</v>
      </c>
      <c r="M39">
        <f t="shared" si="5"/>
        <v>489.125</v>
      </c>
      <c r="N39">
        <f t="shared" si="0"/>
        <v>0.69750000000000001</v>
      </c>
      <c r="O39">
        <f t="shared" si="1"/>
        <v>0.68625000000000003</v>
      </c>
      <c r="P39">
        <f t="shared" si="2"/>
        <v>5.6024999999999998E-3</v>
      </c>
      <c r="Q39">
        <f t="shared" si="3"/>
        <v>3.57125</v>
      </c>
      <c r="R39">
        <f t="shared" si="4"/>
        <v>1.8225000000000001E-3</v>
      </c>
    </row>
    <row r="40" spans="1:18" x14ac:dyDescent="0.25">
      <c r="A40" t="s">
        <v>12</v>
      </c>
      <c r="B40" t="s">
        <v>49</v>
      </c>
      <c r="C40" s="9" t="s">
        <v>51</v>
      </c>
      <c r="D40" s="3">
        <v>45167</v>
      </c>
      <c r="E40">
        <v>1.25</v>
      </c>
      <c r="F40">
        <v>246.3</v>
      </c>
      <c r="G40">
        <v>0.46870000000000001</v>
      </c>
      <c r="H40">
        <v>0.54530000000000001</v>
      </c>
      <c r="I40">
        <v>6.9589999999999999E-3</v>
      </c>
      <c r="J40">
        <v>2.2330000000000001</v>
      </c>
      <c r="K40">
        <v>2.8839999999999998E-3</v>
      </c>
      <c r="M40">
        <f t="shared" si="5"/>
        <v>307.875</v>
      </c>
      <c r="N40">
        <f t="shared" si="0"/>
        <v>0.58587500000000003</v>
      </c>
      <c r="O40">
        <f t="shared" si="1"/>
        <v>0.68162500000000004</v>
      </c>
      <c r="P40">
        <f t="shared" si="2"/>
        <v>8.6987499999999999E-3</v>
      </c>
      <c r="Q40">
        <f t="shared" si="3"/>
        <v>2.7912500000000002</v>
      </c>
      <c r="R40">
        <f t="shared" si="4"/>
        <v>3.6049999999999997E-3</v>
      </c>
    </row>
    <row r="41" spans="1:18" x14ac:dyDescent="0.25">
      <c r="A41" t="s">
        <v>13</v>
      </c>
      <c r="B41" t="s">
        <v>49</v>
      </c>
      <c r="C41" s="9" t="s">
        <v>51</v>
      </c>
      <c r="D41" s="3">
        <v>45167</v>
      </c>
      <c r="E41">
        <v>1.25</v>
      </c>
      <c r="F41">
        <v>282.3</v>
      </c>
      <c r="G41">
        <v>0.72499999999999998</v>
      </c>
      <c r="H41">
        <v>0.57169999999999999</v>
      </c>
      <c r="I41">
        <v>4.3579999999999999E-3</v>
      </c>
      <c r="J41">
        <v>2.379</v>
      </c>
      <c r="K41">
        <v>1.42E-3</v>
      </c>
      <c r="M41">
        <f t="shared" si="5"/>
        <v>352.875</v>
      </c>
      <c r="N41">
        <f t="shared" si="0"/>
        <v>0.90625</v>
      </c>
      <c r="O41">
        <f t="shared" si="1"/>
        <v>0.71462499999999995</v>
      </c>
      <c r="P41">
        <f t="shared" si="2"/>
        <v>5.4475000000000001E-3</v>
      </c>
      <c r="Q41">
        <f t="shared" si="3"/>
        <v>2.9737499999999999</v>
      </c>
      <c r="R41">
        <f t="shared" si="4"/>
        <v>1.7750000000000001E-3</v>
      </c>
    </row>
    <row r="42" spans="1:18" x14ac:dyDescent="0.25">
      <c r="A42" t="s">
        <v>2</v>
      </c>
      <c r="B42" t="s">
        <v>45</v>
      </c>
      <c r="C42" t="s">
        <v>52</v>
      </c>
      <c r="D42" s="3">
        <v>45167</v>
      </c>
      <c r="E42">
        <v>1.25</v>
      </c>
      <c r="F42">
        <v>743.2</v>
      </c>
      <c r="G42">
        <v>1.6479999999999999</v>
      </c>
      <c r="H42">
        <v>0.59240000000000004</v>
      </c>
      <c r="I42">
        <v>3.8049999999999998E-3</v>
      </c>
      <c r="J42">
        <v>2.4910000000000001</v>
      </c>
      <c r="K42">
        <v>8.6479999999999994E-3</v>
      </c>
      <c r="M42">
        <f t="shared" si="5"/>
        <v>929</v>
      </c>
      <c r="N42">
        <f t="shared" si="0"/>
        <v>2.06</v>
      </c>
      <c r="O42">
        <f t="shared" si="1"/>
        <v>0.74050000000000005</v>
      </c>
      <c r="P42">
        <f t="shared" si="2"/>
        <v>4.7562500000000001E-3</v>
      </c>
      <c r="Q42">
        <f t="shared" si="3"/>
        <v>3.11375</v>
      </c>
      <c r="R42">
        <f t="shared" si="4"/>
        <v>1.081E-2</v>
      </c>
    </row>
    <row r="43" spans="1:18" x14ac:dyDescent="0.25">
      <c r="A43" t="s">
        <v>3</v>
      </c>
      <c r="B43" t="s">
        <v>45</v>
      </c>
      <c r="C43" t="s">
        <v>52</v>
      </c>
      <c r="D43" s="3">
        <v>45167</v>
      </c>
      <c r="E43">
        <v>1.25</v>
      </c>
      <c r="F43">
        <v>334.3</v>
      </c>
      <c r="G43">
        <v>0.52639999999999998</v>
      </c>
      <c r="H43">
        <v>0.59709999999999996</v>
      </c>
      <c r="I43">
        <v>6.1409999999999998E-3</v>
      </c>
      <c r="J43">
        <v>2.4409999999999998</v>
      </c>
      <c r="K43">
        <v>4.5409999999999999E-3</v>
      </c>
      <c r="M43">
        <f t="shared" si="5"/>
        <v>417.875</v>
      </c>
      <c r="N43">
        <f t="shared" si="0"/>
        <v>0.65799999999999992</v>
      </c>
      <c r="O43">
        <f t="shared" si="1"/>
        <v>0.74637500000000001</v>
      </c>
      <c r="P43">
        <f t="shared" si="2"/>
        <v>7.6762499999999999E-3</v>
      </c>
      <c r="Q43">
        <f t="shared" si="3"/>
        <v>3.0512499999999996</v>
      </c>
      <c r="R43">
        <f t="shared" si="4"/>
        <v>5.6762499999999999E-3</v>
      </c>
    </row>
    <row r="44" spans="1:18" x14ac:dyDescent="0.25">
      <c r="A44" t="s">
        <v>4</v>
      </c>
      <c r="B44" t="s">
        <v>45</v>
      </c>
      <c r="C44" t="s">
        <v>52</v>
      </c>
      <c r="D44" s="3">
        <v>45167</v>
      </c>
      <c r="E44">
        <v>1.25</v>
      </c>
      <c r="F44">
        <v>226.5</v>
      </c>
      <c r="G44">
        <v>3.7839999999999998</v>
      </c>
      <c r="H44">
        <v>0.59309999999999996</v>
      </c>
      <c r="I44">
        <v>1.8800000000000001E-2</v>
      </c>
      <c r="J44">
        <v>2.4249999999999998</v>
      </c>
      <c r="K44">
        <v>4.8520000000000001E-2</v>
      </c>
      <c r="M44">
        <f t="shared" si="5"/>
        <v>283.125</v>
      </c>
      <c r="N44">
        <f t="shared" si="0"/>
        <v>4.7299999999999995</v>
      </c>
      <c r="O44">
        <f t="shared" si="1"/>
        <v>0.7413749999999999</v>
      </c>
      <c r="P44">
        <f t="shared" si="2"/>
        <v>2.35E-2</v>
      </c>
      <c r="Q44">
        <f t="shared" si="3"/>
        <v>3.03125</v>
      </c>
      <c r="R44">
        <f t="shared" si="4"/>
        <v>6.0650000000000003E-2</v>
      </c>
    </row>
    <row r="45" spans="1:18" x14ac:dyDescent="0.25">
      <c r="A45" t="s">
        <v>5</v>
      </c>
      <c r="B45" t="s">
        <v>45</v>
      </c>
      <c r="C45" t="s">
        <v>52</v>
      </c>
      <c r="D45" s="3">
        <v>45167</v>
      </c>
      <c r="E45">
        <v>1.25</v>
      </c>
      <c r="F45">
        <v>349.9</v>
      </c>
      <c r="G45">
        <v>5.4210000000000003</v>
      </c>
      <c r="H45">
        <v>0.442</v>
      </c>
      <c r="I45">
        <v>6.8999999999999999E-3</v>
      </c>
      <c r="J45">
        <v>2.3260000000000001</v>
      </c>
      <c r="K45">
        <v>2.23E-2</v>
      </c>
      <c r="M45">
        <f t="shared" si="5"/>
        <v>437.375</v>
      </c>
      <c r="N45">
        <f t="shared" si="0"/>
        <v>6.7762500000000001</v>
      </c>
      <c r="O45">
        <f t="shared" si="1"/>
        <v>0.55249999999999999</v>
      </c>
      <c r="P45">
        <f t="shared" si="2"/>
        <v>8.6250000000000007E-3</v>
      </c>
      <c r="Q45">
        <f t="shared" si="3"/>
        <v>2.9075000000000002</v>
      </c>
      <c r="R45">
        <f t="shared" si="4"/>
        <v>2.7875E-2</v>
      </c>
    </row>
    <row r="46" spans="1:18" x14ac:dyDescent="0.25">
      <c r="A46" t="s">
        <v>6</v>
      </c>
      <c r="B46" t="s">
        <v>49</v>
      </c>
      <c r="C46" t="s">
        <v>52</v>
      </c>
      <c r="D46" s="3">
        <v>45168</v>
      </c>
      <c r="E46">
        <v>1.25</v>
      </c>
      <c r="F46">
        <v>650.6</v>
      </c>
      <c r="G46">
        <v>42.72</v>
      </c>
      <c r="H46">
        <v>0.22889999999999999</v>
      </c>
      <c r="I46">
        <v>0.23039999999999999</v>
      </c>
      <c r="J46">
        <v>0.81320000000000003</v>
      </c>
      <c r="K46">
        <v>0.93840000000000001</v>
      </c>
      <c r="M46">
        <f t="shared" si="5"/>
        <v>813.25</v>
      </c>
      <c r="N46">
        <f t="shared" si="0"/>
        <v>53.4</v>
      </c>
      <c r="O46">
        <f t="shared" si="1"/>
        <v>0.28612499999999996</v>
      </c>
      <c r="P46">
        <f t="shared" si="2"/>
        <v>0.28799999999999998</v>
      </c>
      <c r="Q46">
        <f t="shared" si="3"/>
        <v>1.0165</v>
      </c>
      <c r="R46">
        <f t="shared" si="4"/>
        <v>1.173</v>
      </c>
    </row>
    <row r="47" spans="1:18" x14ac:dyDescent="0.25">
      <c r="A47" t="s">
        <v>7</v>
      </c>
      <c r="B47" t="s">
        <v>49</v>
      </c>
      <c r="C47" t="s">
        <v>52</v>
      </c>
      <c r="D47" s="3">
        <v>45168</v>
      </c>
      <c r="E47">
        <v>1.25</v>
      </c>
      <c r="F47">
        <v>231.3</v>
      </c>
      <c r="G47">
        <v>2.4249999999999998</v>
      </c>
      <c r="H47">
        <v>0.57689999999999997</v>
      </c>
      <c r="I47">
        <v>1.089E-2</v>
      </c>
      <c r="J47">
        <v>1.9830000000000001</v>
      </c>
      <c r="K47">
        <v>2.324E-2</v>
      </c>
      <c r="M47">
        <f t="shared" si="5"/>
        <v>289.125</v>
      </c>
      <c r="N47">
        <f t="shared" si="0"/>
        <v>3.03125</v>
      </c>
      <c r="O47">
        <f t="shared" si="1"/>
        <v>0.72112500000000002</v>
      </c>
      <c r="P47">
        <f t="shared" si="2"/>
        <v>1.36125E-2</v>
      </c>
      <c r="Q47">
        <f t="shared" si="3"/>
        <v>2.4787500000000002</v>
      </c>
      <c r="R47">
        <f t="shared" si="4"/>
        <v>2.9049999999999999E-2</v>
      </c>
    </row>
    <row r="48" spans="1:18" x14ac:dyDescent="0.25">
      <c r="A48" t="s">
        <v>8</v>
      </c>
      <c r="B48" t="s">
        <v>49</v>
      </c>
      <c r="C48" t="s">
        <v>52</v>
      </c>
      <c r="D48" s="3">
        <v>45168</v>
      </c>
      <c r="E48">
        <v>1.25</v>
      </c>
      <c r="F48">
        <v>110.4</v>
      </c>
      <c r="G48">
        <v>7.6429999999999998</v>
      </c>
      <c r="H48">
        <v>0.55720000000000003</v>
      </c>
      <c r="I48">
        <v>1.537E-2</v>
      </c>
      <c r="J48">
        <v>1.859</v>
      </c>
      <c r="K48">
        <v>3.6049999999999999E-2</v>
      </c>
      <c r="M48">
        <f t="shared" si="5"/>
        <v>138</v>
      </c>
      <c r="N48">
        <f t="shared" si="0"/>
        <v>9.5537499999999991</v>
      </c>
      <c r="O48">
        <f t="shared" si="1"/>
        <v>0.69650000000000001</v>
      </c>
      <c r="P48">
        <f t="shared" si="2"/>
        <v>1.92125E-2</v>
      </c>
      <c r="Q48">
        <f t="shared" si="3"/>
        <v>2.32375</v>
      </c>
      <c r="R48">
        <f t="shared" si="4"/>
        <v>4.5062499999999998E-2</v>
      </c>
    </row>
    <row r="49" spans="1:18" x14ac:dyDescent="0.25">
      <c r="A49" t="s">
        <v>9</v>
      </c>
      <c r="B49" t="s">
        <v>49</v>
      </c>
      <c r="C49" t="s">
        <v>52</v>
      </c>
      <c r="D49" s="3">
        <v>45168</v>
      </c>
      <c r="E49">
        <v>1.25</v>
      </c>
      <c r="F49">
        <v>78.489999999999995</v>
      </c>
      <c r="G49">
        <v>1.125</v>
      </c>
      <c r="H49">
        <v>0.52349999999999997</v>
      </c>
      <c r="I49">
        <v>2.2169999999999999E-2</v>
      </c>
      <c r="J49">
        <v>2.2749999999999999</v>
      </c>
      <c r="K49">
        <v>0.1036</v>
      </c>
      <c r="M49">
        <f t="shared" si="5"/>
        <v>98.112499999999997</v>
      </c>
      <c r="N49">
        <f t="shared" si="0"/>
        <v>1.40625</v>
      </c>
      <c r="O49">
        <f t="shared" si="1"/>
        <v>0.65437499999999993</v>
      </c>
      <c r="P49">
        <f t="shared" si="2"/>
        <v>2.7712499999999998E-2</v>
      </c>
      <c r="Q49">
        <f t="shared" si="3"/>
        <v>2.84375</v>
      </c>
      <c r="R49">
        <f t="shared" si="4"/>
        <v>0.1295</v>
      </c>
    </row>
    <row r="50" spans="1:18" x14ac:dyDescent="0.25">
      <c r="A50" t="s">
        <v>10</v>
      </c>
      <c r="B50" t="s">
        <v>49</v>
      </c>
      <c r="C50" t="s">
        <v>52</v>
      </c>
      <c r="D50" s="3">
        <v>45168</v>
      </c>
      <c r="E50">
        <v>1.25</v>
      </c>
      <c r="F50">
        <v>1105</v>
      </c>
      <c r="G50">
        <v>11.02</v>
      </c>
      <c r="H50">
        <v>0.58040000000000003</v>
      </c>
      <c r="I50">
        <v>7.1580000000000003E-3</v>
      </c>
      <c r="J50">
        <v>1.9670000000000001</v>
      </c>
      <c r="K50">
        <v>7.8919999999999997E-3</v>
      </c>
      <c r="M50">
        <f t="shared" si="5"/>
        <v>1381.25</v>
      </c>
      <c r="N50">
        <f t="shared" si="0"/>
        <v>13.774999999999999</v>
      </c>
      <c r="O50">
        <f t="shared" si="1"/>
        <v>0.72550000000000003</v>
      </c>
      <c r="P50">
        <f t="shared" si="2"/>
        <v>8.9475000000000006E-3</v>
      </c>
      <c r="Q50">
        <f t="shared" si="3"/>
        <v>2.4587500000000002</v>
      </c>
      <c r="R50">
        <f t="shared" si="4"/>
        <v>9.8649999999999988E-3</v>
      </c>
    </row>
    <row r="51" spans="1:18" x14ac:dyDescent="0.25">
      <c r="A51" t="s">
        <v>11</v>
      </c>
      <c r="B51" t="s">
        <v>49</v>
      </c>
      <c r="C51" t="s">
        <v>52</v>
      </c>
      <c r="D51" s="3">
        <v>45168</v>
      </c>
      <c r="E51">
        <v>1.25</v>
      </c>
      <c r="F51">
        <v>231.9</v>
      </c>
      <c r="G51">
        <v>4.0819999999999999</v>
      </c>
      <c r="H51">
        <v>0.54059999999999997</v>
      </c>
      <c r="I51">
        <v>1.975E-2</v>
      </c>
      <c r="J51">
        <v>1.7410000000000001</v>
      </c>
      <c r="K51">
        <v>6.6780000000000006E-2</v>
      </c>
      <c r="M51">
        <f t="shared" si="5"/>
        <v>289.875</v>
      </c>
      <c r="N51">
        <f t="shared" si="0"/>
        <v>5.1025</v>
      </c>
      <c r="O51">
        <f t="shared" si="1"/>
        <v>0.67574999999999996</v>
      </c>
      <c r="P51">
        <f t="shared" si="2"/>
        <v>2.4687500000000001E-2</v>
      </c>
      <c r="Q51">
        <f t="shared" si="3"/>
        <v>2.17625</v>
      </c>
      <c r="R51">
        <f t="shared" si="4"/>
        <v>8.3475000000000008E-2</v>
      </c>
    </row>
    <row r="52" spans="1:18" x14ac:dyDescent="0.25">
      <c r="A52" t="s">
        <v>12</v>
      </c>
      <c r="B52" t="s">
        <v>49</v>
      </c>
      <c r="C52" t="s">
        <v>52</v>
      </c>
      <c r="D52" s="3">
        <v>45168</v>
      </c>
      <c r="E52">
        <v>1.25</v>
      </c>
      <c r="F52">
        <v>170.1</v>
      </c>
      <c r="G52">
        <v>1.5609999999999999</v>
      </c>
      <c r="H52">
        <v>0.56389999999999996</v>
      </c>
      <c r="I52">
        <v>1.341E-2</v>
      </c>
      <c r="J52">
        <v>2.004</v>
      </c>
      <c r="K52">
        <v>3.6679999999999997E-2</v>
      </c>
      <c r="M52">
        <f t="shared" si="5"/>
        <v>212.625</v>
      </c>
      <c r="N52">
        <f t="shared" si="0"/>
        <v>1.9512499999999999</v>
      </c>
      <c r="O52">
        <f t="shared" si="1"/>
        <v>0.70487499999999992</v>
      </c>
      <c r="P52">
        <f t="shared" si="2"/>
        <v>1.67625E-2</v>
      </c>
      <c r="Q52">
        <f t="shared" si="3"/>
        <v>2.5049999999999999</v>
      </c>
      <c r="R52">
        <f t="shared" si="4"/>
        <v>4.5849999999999995E-2</v>
      </c>
    </row>
    <row r="53" spans="1:18" x14ac:dyDescent="0.25">
      <c r="A53" t="s">
        <v>13</v>
      </c>
      <c r="B53" t="s">
        <v>49</v>
      </c>
      <c r="C53" t="s">
        <v>52</v>
      </c>
      <c r="D53" s="3">
        <v>45168</v>
      </c>
      <c r="E53">
        <v>1.25</v>
      </c>
      <c r="F53">
        <v>78.989999999999995</v>
      </c>
      <c r="G53">
        <v>0.57709999999999995</v>
      </c>
      <c r="H53">
        <v>0.53869999999999996</v>
      </c>
      <c r="I53">
        <v>1.225E-2</v>
      </c>
      <c r="J53">
        <v>2.2730000000000001</v>
      </c>
      <c r="K53">
        <v>3.5580000000000001E-2</v>
      </c>
      <c r="M53">
        <f t="shared" si="5"/>
        <v>98.737499999999997</v>
      </c>
      <c r="N53">
        <f t="shared" si="0"/>
        <v>0.72137499999999988</v>
      </c>
      <c r="O53">
        <f t="shared" si="1"/>
        <v>0.67337499999999995</v>
      </c>
      <c r="P53">
        <f t="shared" si="2"/>
        <v>1.53125E-2</v>
      </c>
      <c r="Q53">
        <f t="shared" si="3"/>
        <v>2.8412500000000001</v>
      </c>
      <c r="R53">
        <f t="shared" si="4"/>
        <v>4.4475000000000001E-2</v>
      </c>
    </row>
    <row r="54" spans="1:18" x14ac:dyDescent="0.25">
      <c r="A54" t="s">
        <v>2</v>
      </c>
      <c r="B54" t="s">
        <v>45</v>
      </c>
      <c r="C54" t="s">
        <v>53</v>
      </c>
      <c r="D54" s="3">
        <v>45168</v>
      </c>
      <c r="E54">
        <v>1.25</v>
      </c>
      <c r="F54">
        <v>487.6</v>
      </c>
      <c r="G54">
        <v>5.4249999999999998</v>
      </c>
      <c r="H54">
        <v>0.55589999999999995</v>
      </c>
      <c r="I54">
        <v>1.0070000000000001E-2</v>
      </c>
      <c r="J54">
        <v>4.9969999999999999</v>
      </c>
      <c r="K54">
        <v>8.8069999999999996E-2</v>
      </c>
      <c r="M54">
        <f t="shared" si="5"/>
        <v>609.5</v>
      </c>
      <c r="N54">
        <f t="shared" si="0"/>
        <v>6.78125</v>
      </c>
      <c r="O54">
        <f t="shared" si="1"/>
        <v>0.69487499999999991</v>
      </c>
      <c r="P54">
        <f t="shared" si="2"/>
        <v>1.2587500000000001E-2</v>
      </c>
      <c r="Q54">
        <f t="shared" si="3"/>
        <v>6.2462499999999999</v>
      </c>
      <c r="R54">
        <f t="shared" si="4"/>
        <v>0.11008749999999999</v>
      </c>
    </row>
    <row r="55" spans="1:18" x14ac:dyDescent="0.25">
      <c r="A55" t="s">
        <v>3</v>
      </c>
      <c r="B55" t="s">
        <v>45</v>
      </c>
      <c r="C55" t="s">
        <v>53</v>
      </c>
      <c r="D55" s="3">
        <v>45168</v>
      </c>
      <c r="E55">
        <v>1.25</v>
      </c>
      <c r="F55">
        <v>235.4</v>
      </c>
      <c r="G55">
        <v>1.3839999999999999</v>
      </c>
      <c r="H55">
        <v>0.53800000000000003</v>
      </c>
      <c r="I55">
        <v>1.1310000000000001E-2</v>
      </c>
      <c r="J55">
        <v>4.8769999999999998</v>
      </c>
      <c r="K55">
        <v>4.5609999999999998E-2</v>
      </c>
      <c r="M55">
        <f t="shared" si="5"/>
        <v>294.25</v>
      </c>
      <c r="N55">
        <f t="shared" si="0"/>
        <v>1.73</v>
      </c>
      <c r="O55">
        <f t="shared" si="1"/>
        <v>0.6725000000000001</v>
      </c>
      <c r="P55">
        <f t="shared" si="2"/>
        <v>1.4137500000000001E-2</v>
      </c>
      <c r="Q55">
        <f t="shared" si="3"/>
        <v>6.0962499999999995</v>
      </c>
      <c r="R55">
        <f t="shared" si="4"/>
        <v>5.7012499999999994E-2</v>
      </c>
    </row>
    <row r="56" spans="1:18" x14ac:dyDescent="0.25">
      <c r="A56" t="s">
        <v>4</v>
      </c>
      <c r="B56" t="s">
        <v>45</v>
      </c>
      <c r="C56" t="s">
        <v>53</v>
      </c>
      <c r="D56" s="3">
        <v>45168</v>
      </c>
      <c r="E56">
        <v>1.25</v>
      </c>
      <c r="F56">
        <v>113.5</v>
      </c>
      <c r="G56">
        <v>1.38</v>
      </c>
      <c r="H56">
        <v>0.54469999999999996</v>
      </c>
      <c r="I56">
        <v>1.5339999999999999E-2</v>
      </c>
      <c r="J56">
        <v>4.9710000000000001</v>
      </c>
      <c r="K56">
        <v>6.9290000000000004E-2</v>
      </c>
      <c r="M56">
        <f t="shared" si="5"/>
        <v>141.875</v>
      </c>
      <c r="N56">
        <f t="shared" si="0"/>
        <v>1.7249999999999999</v>
      </c>
      <c r="O56">
        <f t="shared" si="1"/>
        <v>0.6808749999999999</v>
      </c>
      <c r="P56">
        <f t="shared" si="2"/>
        <v>1.9174999999999998E-2</v>
      </c>
      <c r="Q56">
        <f t="shared" si="3"/>
        <v>6.2137500000000001</v>
      </c>
      <c r="R56">
        <f t="shared" si="4"/>
        <v>8.6612500000000009E-2</v>
      </c>
    </row>
    <row r="57" spans="1:18" x14ac:dyDescent="0.25">
      <c r="A57" t="s">
        <v>5</v>
      </c>
      <c r="B57" t="s">
        <v>45</v>
      </c>
      <c r="C57" t="s">
        <v>53</v>
      </c>
      <c r="D57" s="3">
        <v>45168</v>
      </c>
      <c r="E57">
        <v>1.25</v>
      </c>
      <c r="F57">
        <v>73.150000000000006</v>
      </c>
      <c r="G57">
        <v>0.45219999999999999</v>
      </c>
      <c r="H57">
        <v>0.57630000000000003</v>
      </c>
      <c r="I57">
        <v>1.7780000000000001E-2</v>
      </c>
      <c r="J57">
        <v>3.6070000000000002</v>
      </c>
      <c r="K57">
        <v>6.2300000000000001E-2</v>
      </c>
      <c r="M57">
        <f t="shared" si="5"/>
        <v>91.4375</v>
      </c>
      <c r="N57">
        <f t="shared" si="0"/>
        <v>0.56525000000000003</v>
      </c>
      <c r="O57">
        <f t="shared" si="1"/>
        <v>0.72037499999999999</v>
      </c>
      <c r="P57">
        <f t="shared" si="2"/>
        <v>2.2225000000000002E-2</v>
      </c>
      <c r="Q57">
        <f t="shared" si="3"/>
        <v>4.50875</v>
      </c>
      <c r="R57">
        <f t="shared" si="4"/>
        <v>7.7875E-2</v>
      </c>
    </row>
    <row r="58" spans="1:18" s="12" customFormat="1" x14ac:dyDescent="0.25">
      <c r="A58" s="12" t="s">
        <v>57</v>
      </c>
      <c r="B58" s="12" t="s">
        <v>48</v>
      </c>
      <c r="C58" s="12" t="s">
        <v>53</v>
      </c>
      <c r="D58" s="14">
        <v>45168</v>
      </c>
      <c r="E58" s="12">
        <v>1.25</v>
      </c>
      <c r="F58" s="12">
        <v>418.7</v>
      </c>
      <c r="G58" s="12">
        <v>1.4139999999999999</v>
      </c>
      <c r="H58" s="12">
        <v>4.6719999999999998E-2</v>
      </c>
      <c r="I58" s="12">
        <v>5.5399999999999998E-3</v>
      </c>
      <c r="J58" s="12">
        <v>0.36609999999999998</v>
      </c>
      <c r="K58" s="12">
        <v>1.413E-3</v>
      </c>
      <c r="M58" s="12">
        <f t="shared" si="5"/>
        <v>523.375</v>
      </c>
      <c r="N58" s="12">
        <f t="shared" si="0"/>
        <v>1.7674999999999998</v>
      </c>
      <c r="O58" s="12">
        <f t="shared" si="1"/>
        <v>5.8399999999999994E-2</v>
      </c>
      <c r="P58" s="12">
        <f t="shared" si="2"/>
        <v>6.9249999999999997E-3</v>
      </c>
      <c r="Q58" s="12">
        <f t="shared" si="3"/>
        <v>0.45762499999999995</v>
      </c>
      <c r="R58" s="12">
        <f t="shared" si="4"/>
        <v>1.76625E-3</v>
      </c>
    </row>
    <row r="59" spans="1:18" s="12" customFormat="1" x14ac:dyDescent="0.25">
      <c r="A59" s="12" t="s">
        <v>57</v>
      </c>
      <c r="B59" s="12" t="s">
        <v>48</v>
      </c>
      <c r="C59" s="12" t="s">
        <v>53</v>
      </c>
      <c r="D59" s="14">
        <v>45168</v>
      </c>
      <c r="E59" s="12">
        <v>1.25</v>
      </c>
      <c r="F59" s="12">
        <v>414.9</v>
      </c>
      <c r="G59" s="12">
        <v>1.4139999999999999</v>
      </c>
      <c r="H59" s="12">
        <v>5.6989999999999999E-2</v>
      </c>
      <c r="I59" s="12">
        <v>4.15E-3</v>
      </c>
      <c r="J59" s="12">
        <v>0.38019999999999998</v>
      </c>
      <c r="K59" s="12">
        <v>1.549E-3</v>
      </c>
      <c r="M59" s="12">
        <f t="shared" si="5"/>
        <v>518.625</v>
      </c>
      <c r="N59" s="12">
        <f t="shared" si="0"/>
        <v>1.7674999999999998</v>
      </c>
      <c r="O59" s="12">
        <f t="shared" si="1"/>
        <v>7.1237499999999995E-2</v>
      </c>
      <c r="P59" s="12">
        <f t="shared" si="2"/>
        <v>5.1875000000000003E-3</v>
      </c>
      <c r="Q59" s="12">
        <f t="shared" si="3"/>
        <v>0.47524999999999995</v>
      </c>
      <c r="R59" s="12">
        <f t="shared" si="4"/>
        <v>1.93625E-3</v>
      </c>
    </row>
    <row r="60" spans="1:18" x14ac:dyDescent="0.25">
      <c r="A60" t="s">
        <v>6</v>
      </c>
      <c r="B60" t="s">
        <v>49</v>
      </c>
      <c r="C60" t="s">
        <v>53</v>
      </c>
      <c r="D60" s="3">
        <v>45168</v>
      </c>
      <c r="E60">
        <v>1.25</v>
      </c>
      <c r="F60">
        <v>500.5</v>
      </c>
      <c r="G60">
        <v>2.0870000000000002</v>
      </c>
      <c r="H60">
        <v>0.44750000000000001</v>
      </c>
      <c r="I60">
        <v>1.465E-2</v>
      </c>
      <c r="J60">
        <v>3.3919999999999999</v>
      </c>
      <c r="K60">
        <v>1.372E-2</v>
      </c>
      <c r="M60">
        <f t="shared" si="5"/>
        <v>625.625</v>
      </c>
      <c r="N60">
        <f t="shared" si="0"/>
        <v>2.6087500000000001</v>
      </c>
      <c r="O60">
        <f t="shared" si="1"/>
        <v>0.55937499999999996</v>
      </c>
      <c r="P60">
        <f t="shared" si="2"/>
        <v>1.8312499999999999E-2</v>
      </c>
      <c r="Q60">
        <f t="shared" si="3"/>
        <v>4.24</v>
      </c>
      <c r="R60">
        <f t="shared" si="4"/>
        <v>1.7149999999999999E-2</v>
      </c>
    </row>
    <row r="61" spans="1:18" x14ac:dyDescent="0.25">
      <c r="A61" t="s">
        <v>7</v>
      </c>
      <c r="B61" t="s">
        <v>49</v>
      </c>
      <c r="C61" t="s">
        <v>53</v>
      </c>
      <c r="D61" s="3">
        <v>45168</v>
      </c>
      <c r="E61">
        <v>1.25</v>
      </c>
      <c r="F61">
        <v>252</v>
      </c>
      <c r="G61">
        <v>1.623</v>
      </c>
      <c r="H61">
        <v>0.51549999999999996</v>
      </c>
      <c r="I61">
        <v>6.9080000000000001E-3</v>
      </c>
      <c r="J61">
        <v>4.4589999999999996</v>
      </c>
      <c r="K61">
        <v>8.4539999999999997E-3</v>
      </c>
      <c r="M61">
        <f t="shared" si="5"/>
        <v>315</v>
      </c>
      <c r="N61">
        <f t="shared" si="0"/>
        <v>2.0287500000000001</v>
      </c>
      <c r="O61">
        <f t="shared" si="1"/>
        <v>0.64437499999999992</v>
      </c>
      <c r="P61">
        <f t="shared" si="2"/>
        <v>8.6350000000000003E-3</v>
      </c>
      <c r="Q61">
        <f t="shared" si="3"/>
        <v>5.5737499999999995</v>
      </c>
      <c r="R61">
        <f t="shared" si="4"/>
        <v>1.0567500000000001E-2</v>
      </c>
    </row>
    <row r="62" spans="1:18" x14ac:dyDescent="0.25">
      <c r="A62" t="s">
        <v>8</v>
      </c>
      <c r="B62" t="s">
        <v>49</v>
      </c>
      <c r="C62" t="s">
        <v>53</v>
      </c>
      <c r="D62" s="3">
        <v>45168</v>
      </c>
      <c r="E62">
        <v>1.25</v>
      </c>
      <c r="F62">
        <v>200.2</v>
      </c>
      <c r="G62">
        <v>5.6829999999999998</v>
      </c>
      <c r="H62">
        <v>0.50519999999999998</v>
      </c>
      <c r="I62">
        <v>3.0960000000000001E-2</v>
      </c>
      <c r="J62">
        <v>4.556</v>
      </c>
      <c r="K62">
        <v>6.1269999999999998E-2</v>
      </c>
      <c r="M62">
        <f t="shared" si="5"/>
        <v>250.25</v>
      </c>
      <c r="N62">
        <f t="shared" si="0"/>
        <v>7.1037499999999998</v>
      </c>
      <c r="O62">
        <f t="shared" si="1"/>
        <v>0.63149999999999995</v>
      </c>
      <c r="P62">
        <f t="shared" si="2"/>
        <v>3.8699999999999998E-2</v>
      </c>
      <c r="Q62">
        <f t="shared" si="3"/>
        <v>5.6950000000000003</v>
      </c>
      <c r="R62">
        <f t="shared" si="4"/>
        <v>7.6587500000000003E-2</v>
      </c>
    </row>
    <row r="63" spans="1:18" x14ac:dyDescent="0.25">
      <c r="A63" t="s">
        <v>9</v>
      </c>
      <c r="B63" t="s">
        <v>49</v>
      </c>
      <c r="C63" t="s">
        <v>53</v>
      </c>
      <c r="D63" s="3">
        <v>45168</v>
      </c>
      <c r="E63">
        <v>1.25</v>
      </c>
      <c r="F63">
        <v>151</v>
      </c>
      <c r="G63">
        <v>1.5309999999999999</v>
      </c>
      <c r="H63">
        <v>0.51339999999999997</v>
      </c>
      <c r="I63">
        <v>6.7760000000000001E-2</v>
      </c>
      <c r="J63">
        <v>2.9390000000000001</v>
      </c>
      <c r="K63">
        <v>0.34839999999999999</v>
      </c>
      <c r="M63">
        <f t="shared" si="5"/>
        <v>188.75</v>
      </c>
      <c r="N63">
        <f t="shared" ref="N63:N105" si="6">E63*G63</f>
        <v>1.9137499999999998</v>
      </c>
      <c r="O63">
        <f t="shared" ref="O63:O105" si="7">E63*H63</f>
        <v>0.64174999999999993</v>
      </c>
      <c r="P63">
        <f t="shared" ref="P63:P105" si="8">E63*I63</f>
        <v>8.4699999999999998E-2</v>
      </c>
      <c r="Q63">
        <f t="shared" ref="Q63:Q105" si="9">E63*J63</f>
        <v>3.6737500000000001</v>
      </c>
      <c r="R63">
        <f t="shared" ref="R63:R105" si="10">E63*K63</f>
        <v>0.4355</v>
      </c>
    </row>
    <row r="64" spans="1:18" x14ac:dyDescent="0.25">
      <c r="A64" t="s">
        <v>10</v>
      </c>
      <c r="B64" t="s">
        <v>49</v>
      </c>
      <c r="C64" t="s">
        <v>53</v>
      </c>
      <c r="D64" s="3">
        <v>45168</v>
      </c>
      <c r="E64">
        <v>1.25</v>
      </c>
      <c r="F64">
        <v>434.9</v>
      </c>
      <c r="G64">
        <v>2.056</v>
      </c>
      <c r="H64">
        <v>0.3654</v>
      </c>
      <c r="I64">
        <v>6.953E-3</v>
      </c>
      <c r="J64">
        <v>2.0059999999999998</v>
      </c>
      <c r="K64">
        <v>0.33489999999999998</v>
      </c>
      <c r="M64">
        <f t="shared" ref="M64:M105" si="11">E64*F64</f>
        <v>543.625</v>
      </c>
      <c r="N64">
        <f t="shared" si="6"/>
        <v>2.5700000000000003</v>
      </c>
      <c r="O64">
        <f t="shared" si="7"/>
        <v>0.45674999999999999</v>
      </c>
      <c r="P64">
        <f t="shared" si="8"/>
        <v>8.6912499999999993E-3</v>
      </c>
      <c r="Q64">
        <f t="shared" si="9"/>
        <v>2.5074999999999998</v>
      </c>
      <c r="R64">
        <f t="shared" si="10"/>
        <v>0.41862499999999997</v>
      </c>
    </row>
    <row r="65" spans="1:18" x14ac:dyDescent="0.25">
      <c r="A65" t="s">
        <v>11</v>
      </c>
      <c r="B65" t="s">
        <v>49</v>
      </c>
      <c r="C65" t="s">
        <v>53</v>
      </c>
      <c r="D65" s="3">
        <v>45168</v>
      </c>
      <c r="E65">
        <v>1.25</v>
      </c>
      <c r="F65">
        <v>321.5</v>
      </c>
      <c r="G65">
        <v>8.8360000000000003</v>
      </c>
      <c r="H65">
        <v>0.43430000000000002</v>
      </c>
      <c r="I65">
        <v>0.13739999999999999</v>
      </c>
      <c r="J65">
        <v>3.7240000000000002</v>
      </c>
      <c r="K65">
        <v>0.8518</v>
      </c>
      <c r="M65">
        <f t="shared" si="11"/>
        <v>401.875</v>
      </c>
      <c r="N65">
        <f t="shared" si="6"/>
        <v>11.045</v>
      </c>
      <c r="O65">
        <f t="shared" si="7"/>
        <v>0.542875</v>
      </c>
      <c r="P65">
        <f t="shared" si="8"/>
        <v>0.17174999999999999</v>
      </c>
      <c r="Q65">
        <f t="shared" si="9"/>
        <v>4.6550000000000002</v>
      </c>
      <c r="R65">
        <f t="shared" si="10"/>
        <v>1.0647500000000001</v>
      </c>
    </row>
    <row r="66" spans="1:18" x14ac:dyDescent="0.25">
      <c r="A66" t="s">
        <v>12</v>
      </c>
      <c r="B66" t="s">
        <v>49</v>
      </c>
      <c r="C66" t="s">
        <v>53</v>
      </c>
      <c r="D66" s="3">
        <v>45168</v>
      </c>
      <c r="E66">
        <v>1.25</v>
      </c>
      <c r="F66">
        <v>129.19999999999999</v>
      </c>
      <c r="G66">
        <v>2.6629999999999998</v>
      </c>
      <c r="H66">
        <v>0.5212</v>
      </c>
      <c r="I66">
        <v>2.9649999999999999E-2</v>
      </c>
      <c r="J66">
        <v>4.2610000000000001</v>
      </c>
      <c r="K66">
        <v>0.27389999999999998</v>
      </c>
      <c r="M66">
        <f t="shared" si="11"/>
        <v>161.5</v>
      </c>
      <c r="N66">
        <f t="shared" si="6"/>
        <v>3.3287499999999999</v>
      </c>
      <c r="O66">
        <f t="shared" si="7"/>
        <v>0.65149999999999997</v>
      </c>
      <c r="P66">
        <f t="shared" si="8"/>
        <v>3.7062499999999998E-2</v>
      </c>
      <c r="Q66">
        <f t="shared" si="9"/>
        <v>5.3262499999999999</v>
      </c>
      <c r="R66">
        <f t="shared" si="10"/>
        <v>0.34237499999999998</v>
      </c>
    </row>
    <row r="67" spans="1:18" x14ac:dyDescent="0.25">
      <c r="A67" t="s">
        <v>13</v>
      </c>
      <c r="B67" t="s">
        <v>49</v>
      </c>
      <c r="C67" t="s">
        <v>53</v>
      </c>
      <c r="D67" s="3">
        <v>45168</v>
      </c>
      <c r="E67">
        <v>1.25</v>
      </c>
      <c r="F67">
        <v>105.4</v>
      </c>
      <c r="G67">
        <v>1.99</v>
      </c>
      <c r="H67">
        <v>0.54920000000000002</v>
      </c>
      <c r="I67">
        <v>9.5189999999999997E-3</v>
      </c>
      <c r="J67">
        <v>3.125</v>
      </c>
      <c r="K67">
        <v>1.3849999999999999E-2</v>
      </c>
      <c r="M67">
        <f t="shared" si="11"/>
        <v>131.75</v>
      </c>
      <c r="N67">
        <f t="shared" si="6"/>
        <v>2.4874999999999998</v>
      </c>
      <c r="O67">
        <f t="shared" si="7"/>
        <v>0.6865</v>
      </c>
      <c r="P67">
        <f t="shared" si="8"/>
        <v>1.189875E-2</v>
      </c>
      <c r="Q67">
        <f t="shared" si="9"/>
        <v>3.90625</v>
      </c>
      <c r="R67">
        <f t="shared" si="10"/>
        <v>1.7312499999999998E-2</v>
      </c>
    </row>
    <row r="68" spans="1:18" x14ac:dyDescent="0.25">
      <c r="A68" t="s">
        <v>2</v>
      </c>
      <c r="B68" t="s">
        <v>45</v>
      </c>
      <c r="C68" t="s">
        <v>54</v>
      </c>
      <c r="D68" s="3">
        <v>45168</v>
      </c>
      <c r="E68">
        <v>1.25</v>
      </c>
      <c r="F68">
        <v>620.1</v>
      </c>
      <c r="G68">
        <v>4.7699999999999996</v>
      </c>
      <c r="H68">
        <v>0.62790000000000001</v>
      </c>
      <c r="I68">
        <v>6.2329999999999998E-3</v>
      </c>
      <c r="J68">
        <v>2.5190000000000001</v>
      </c>
      <c r="K68">
        <v>3.5740000000000001E-2</v>
      </c>
      <c r="M68">
        <f t="shared" si="11"/>
        <v>775.125</v>
      </c>
      <c r="N68">
        <f t="shared" si="6"/>
        <v>5.9624999999999995</v>
      </c>
      <c r="O68">
        <f t="shared" si="7"/>
        <v>0.78487499999999999</v>
      </c>
      <c r="P68">
        <f t="shared" si="8"/>
        <v>7.7912499999999996E-3</v>
      </c>
      <c r="Q68">
        <f t="shared" si="9"/>
        <v>3.1487500000000002</v>
      </c>
      <c r="R68">
        <f t="shared" si="10"/>
        <v>4.4674999999999999E-2</v>
      </c>
    </row>
    <row r="69" spans="1:18" x14ac:dyDescent="0.25">
      <c r="A69" t="s">
        <v>3</v>
      </c>
      <c r="B69" t="s">
        <v>45</v>
      </c>
      <c r="C69" t="s">
        <v>54</v>
      </c>
      <c r="D69" s="3">
        <v>45168</v>
      </c>
      <c r="E69">
        <v>1.25</v>
      </c>
      <c r="F69">
        <v>357.4</v>
      </c>
      <c r="G69">
        <v>1.4930000000000001</v>
      </c>
      <c r="H69">
        <v>0.6028</v>
      </c>
      <c r="I69">
        <v>5.0459999999999998E-2</v>
      </c>
      <c r="J69">
        <v>2.5630000000000002</v>
      </c>
      <c r="K69">
        <v>0.14899999999999999</v>
      </c>
      <c r="M69">
        <f t="shared" si="11"/>
        <v>446.75</v>
      </c>
      <c r="N69">
        <f t="shared" si="6"/>
        <v>1.8662500000000002</v>
      </c>
      <c r="O69">
        <f t="shared" si="7"/>
        <v>0.75350000000000006</v>
      </c>
      <c r="P69">
        <f t="shared" si="8"/>
        <v>6.3074999999999992E-2</v>
      </c>
      <c r="Q69">
        <f t="shared" si="9"/>
        <v>3.2037500000000003</v>
      </c>
      <c r="R69">
        <f t="shared" si="10"/>
        <v>0.18625</v>
      </c>
    </row>
    <row r="70" spans="1:18" x14ac:dyDescent="0.25">
      <c r="A70" t="s">
        <v>4</v>
      </c>
      <c r="B70" t="s">
        <v>45</v>
      </c>
      <c r="C70" t="s">
        <v>54</v>
      </c>
      <c r="D70" s="3">
        <v>45168</v>
      </c>
      <c r="E70">
        <v>1.25</v>
      </c>
      <c r="F70">
        <v>297.2</v>
      </c>
      <c r="G70">
        <v>3.0379999999999998</v>
      </c>
      <c r="H70">
        <v>0.48509999999999998</v>
      </c>
      <c r="I70">
        <v>5.9630000000000004E-3</v>
      </c>
      <c r="J70">
        <v>2.3180000000000001</v>
      </c>
      <c r="K70">
        <v>8.8299999999999993E-3</v>
      </c>
      <c r="M70">
        <f t="shared" si="11"/>
        <v>371.5</v>
      </c>
      <c r="N70">
        <f t="shared" si="6"/>
        <v>3.7974999999999999</v>
      </c>
      <c r="O70">
        <f t="shared" si="7"/>
        <v>0.606375</v>
      </c>
      <c r="P70">
        <f t="shared" si="8"/>
        <v>7.4537500000000003E-3</v>
      </c>
      <c r="Q70">
        <f t="shared" si="9"/>
        <v>2.8975</v>
      </c>
      <c r="R70">
        <f t="shared" si="10"/>
        <v>1.1037499999999999E-2</v>
      </c>
    </row>
    <row r="71" spans="1:18" x14ac:dyDescent="0.25">
      <c r="A71" t="s">
        <v>5</v>
      </c>
      <c r="B71" t="s">
        <v>45</v>
      </c>
      <c r="C71" t="s">
        <v>54</v>
      </c>
      <c r="D71" s="3">
        <v>45168</v>
      </c>
      <c r="E71">
        <v>1.25</v>
      </c>
      <c r="F71">
        <v>420.3</v>
      </c>
      <c r="G71">
        <v>4.1589999999999998</v>
      </c>
      <c r="H71">
        <v>3.39E-2</v>
      </c>
      <c r="I71">
        <v>4.0249999999999999E-3</v>
      </c>
      <c r="J71">
        <v>0.34229999999999999</v>
      </c>
      <c r="K71">
        <v>3.7499999999999999E-3</v>
      </c>
      <c r="M71">
        <f t="shared" si="11"/>
        <v>525.375</v>
      </c>
      <c r="N71">
        <f t="shared" si="6"/>
        <v>5.1987499999999995</v>
      </c>
      <c r="O71">
        <f t="shared" si="7"/>
        <v>4.2374999999999996E-2</v>
      </c>
      <c r="P71">
        <f t="shared" si="8"/>
        <v>5.0312500000000001E-3</v>
      </c>
      <c r="Q71">
        <f t="shared" si="9"/>
        <v>0.42787500000000001</v>
      </c>
      <c r="R71">
        <f t="shared" si="10"/>
        <v>4.6874999999999998E-3</v>
      </c>
    </row>
    <row r="72" spans="1:18" s="12" customFormat="1" x14ac:dyDescent="0.25">
      <c r="A72" s="12" t="s">
        <v>47</v>
      </c>
      <c r="B72" s="12" t="s">
        <v>48</v>
      </c>
      <c r="C72" s="12" t="s">
        <v>54</v>
      </c>
      <c r="D72" s="14">
        <v>45169</v>
      </c>
      <c r="E72" s="12">
        <v>1.25</v>
      </c>
      <c r="F72" s="12">
        <v>413.6</v>
      </c>
      <c r="G72" s="12">
        <v>0.60309999999999997</v>
      </c>
      <c r="H72" s="12">
        <v>8.1860000000000002E-2</v>
      </c>
      <c r="I72" s="12">
        <v>6.1710000000000003E-3</v>
      </c>
      <c r="J72" s="12">
        <v>0.59850000000000003</v>
      </c>
      <c r="K72" s="12">
        <v>5.5985999999999996E-3</v>
      </c>
      <c r="M72" s="12">
        <f t="shared" si="11"/>
        <v>517</v>
      </c>
      <c r="N72" s="12">
        <f t="shared" si="6"/>
        <v>0.75387499999999996</v>
      </c>
      <c r="O72" s="12">
        <f t="shared" si="7"/>
        <v>0.102325</v>
      </c>
      <c r="P72" s="12">
        <f t="shared" si="8"/>
        <v>7.7137500000000001E-3</v>
      </c>
      <c r="Q72" s="12">
        <f t="shared" si="9"/>
        <v>0.74812500000000004</v>
      </c>
      <c r="R72" s="12">
        <f t="shared" si="10"/>
        <v>6.9982499999999993E-3</v>
      </c>
    </row>
    <row r="73" spans="1:18" x14ac:dyDescent="0.25">
      <c r="A73" t="s">
        <v>6</v>
      </c>
      <c r="B73" t="s">
        <v>49</v>
      </c>
      <c r="C73" t="s">
        <v>54</v>
      </c>
      <c r="D73" s="3">
        <v>45169</v>
      </c>
      <c r="E73">
        <v>1.25</v>
      </c>
      <c r="F73">
        <v>443.5</v>
      </c>
      <c r="G73">
        <v>1.1479999999999999</v>
      </c>
      <c r="H73">
        <v>0.3584</v>
      </c>
      <c r="I73">
        <v>2.8739999999999998E-3</v>
      </c>
      <c r="J73">
        <v>1.988</v>
      </c>
      <c r="K73">
        <v>5.4840000000000002E-3</v>
      </c>
      <c r="M73">
        <f t="shared" si="11"/>
        <v>554.375</v>
      </c>
      <c r="N73">
        <f t="shared" si="6"/>
        <v>1.4349999999999998</v>
      </c>
      <c r="O73">
        <f t="shared" si="7"/>
        <v>0.44800000000000001</v>
      </c>
      <c r="P73">
        <f t="shared" si="8"/>
        <v>3.5924999999999998E-3</v>
      </c>
      <c r="Q73">
        <f t="shared" si="9"/>
        <v>2.4849999999999999</v>
      </c>
      <c r="R73">
        <f t="shared" si="10"/>
        <v>6.855E-3</v>
      </c>
    </row>
    <row r="74" spans="1:18" x14ac:dyDescent="0.25">
      <c r="A74" t="s">
        <v>7</v>
      </c>
      <c r="B74" t="s">
        <v>49</v>
      </c>
      <c r="C74" t="s">
        <v>54</v>
      </c>
      <c r="D74" s="3">
        <v>45169</v>
      </c>
      <c r="E74">
        <v>1.25</v>
      </c>
      <c r="F74">
        <v>366</v>
      </c>
      <c r="G74">
        <v>5.4640000000000004</v>
      </c>
      <c r="H74">
        <v>0.63570000000000004</v>
      </c>
      <c r="I74">
        <v>1.308E-2</v>
      </c>
      <c r="J74">
        <v>2.1819999999999999</v>
      </c>
      <c r="K74">
        <v>1.295E-2</v>
      </c>
      <c r="M74">
        <f t="shared" si="11"/>
        <v>457.5</v>
      </c>
      <c r="N74">
        <f t="shared" si="6"/>
        <v>6.83</v>
      </c>
      <c r="O74">
        <f t="shared" si="7"/>
        <v>0.79462500000000003</v>
      </c>
      <c r="P74">
        <f t="shared" si="8"/>
        <v>1.635E-2</v>
      </c>
      <c r="Q74">
        <f t="shared" si="9"/>
        <v>2.7275</v>
      </c>
      <c r="R74">
        <f t="shared" si="10"/>
        <v>1.61875E-2</v>
      </c>
    </row>
    <row r="75" spans="1:18" x14ac:dyDescent="0.25">
      <c r="A75" t="s">
        <v>8</v>
      </c>
      <c r="B75" t="s">
        <v>49</v>
      </c>
      <c r="C75" t="s">
        <v>54</v>
      </c>
      <c r="D75" s="3">
        <v>45169</v>
      </c>
      <c r="E75">
        <v>1.25</v>
      </c>
      <c r="F75">
        <v>248.5</v>
      </c>
      <c r="G75">
        <v>0.37630000000000002</v>
      </c>
      <c r="H75">
        <v>0.6361</v>
      </c>
      <c r="I75">
        <v>5.6969999999999998E-3</v>
      </c>
      <c r="J75">
        <v>2.2719999999999998</v>
      </c>
      <c r="K75">
        <v>1.6739999999999999E-3</v>
      </c>
      <c r="M75">
        <f t="shared" si="11"/>
        <v>310.625</v>
      </c>
      <c r="N75">
        <f t="shared" si="6"/>
        <v>0.47037500000000004</v>
      </c>
      <c r="O75">
        <f t="shared" si="7"/>
        <v>0.79512499999999997</v>
      </c>
      <c r="P75">
        <f t="shared" si="8"/>
        <v>7.12125E-3</v>
      </c>
      <c r="Q75">
        <f t="shared" si="9"/>
        <v>2.84</v>
      </c>
      <c r="R75">
        <f t="shared" si="10"/>
        <v>2.0924999999999997E-3</v>
      </c>
    </row>
    <row r="76" spans="1:18" x14ac:dyDescent="0.25">
      <c r="A76" t="s">
        <v>9</v>
      </c>
      <c r="B76" t="s">
        <v>49</v>
      </c>
      <c r="C76" t="s">
        <v>54</v>
      </c>
      <c r="D76" s="3">
        <v>45169</v>
      </c>
      <c r="E76">
        <v>1.25</v>
      </c>
      <c r="F76">
        <v>158</v>
      </c>
      <c r="G76">
        <v>0.49990000000000001</v>
      </c>
      <c r="H76">
        <v>0.59899999999999998</v>
      </c>
      <c r="I76">
        <v>6.692E-3</v>
      </c>
      <c r="J76">
        <v>3.0470000000000002</v>
      </c>
      <c r="K76">
        <v>1.7780000000000001E-3</v>
      </c>
      <c r="M76">
        <f t="shared" si="11"/>
        <v>197.5</v>
      </c>
      <c r="N76">
        <f>E76*G76</f>
        <v>0.62487500000000007</v>
      </c>
      <c r="O76">
        <f t="shared" si="7"/>
        <v>0.74875000000000003</v>
      </c>
      <c r="P76">
        <f t="shared" si="8"/>
        <v>8.3650000000000009E-3</v>
      </c>
      <c r="Q76">
        <f t="shared" si="9"/>
        <v>3.8087500000000003</v>
      </c>
      <c r="R76">
        <f t="shared" si="10"/>
        <v>2.2225000000000001E-3</v>
      </c>
    </row>
    <row r="77" spans="1:18" x14ac:dyDescent="0.25">
      <c r="A77" t="s">
        <v>10</v>
      </c>
      <c r="B77" t="s">
        <v>49</v>
      </c>
      <c r="C77" t="s">
        <v>54</v>
      </c>
      <c r="D77" s="3">
        <v>45169</v>
      </c>
      <c r="E77">
        <v>1.25</v>
      </c>
      <c r="F77">
        <v>926.5</v>
      </c>
      <c r="G77">
        <v>1.962</v>
      </c>
      <c r="H77">
        <v>0.61380000000000001</v>
      </c>
      <c r="I77">
        <v>4.9189999999999998E-3</v>
      </c>
      <c r="J77">
        <v>2.0139999999999998</v>
      </c>
      <c r="K77">
        <v>4.6670000000000001E-3</v>
      </c>
      <c r="M77">
        <f t="shared" si="11"/>
        <v>1158.125</v>
      </c>
      <c r="N77">
        <f t="shared" si="6"/>
        <v>2.4525000000000001</v>
      </c>
      <c r="O77">
        <f t="shared" si="7"/>
        <v>0.76724999999999999</v>
      </c>
      <c r="P77">
        <f t="shared" si="8"/>
        <v>6.1487499999999997E-3</v>
      </c>
      <c r="Q77">
        <f t="shared" si="9"/>
        <v>2.5174999999999996</v>
      </c>
      <c r="R77">
        <f t="shared" si="10"/>
        <v>5.8337500000000004E-3</v>
      </c>
    </row>
    <row r="78" spans="1:18" x14ac:dyDescent="0.25">
      <c r="A78" t="s">
        <v>11</v>
      </c>
      <c r="B78" t="s">
        <v>49</v>
      </c>
      <c r="C78" t="s">
        <v>54</v>
      </c>
      <c r="D78" s="3">
        <v>45169</v>
      </c>
      <c r="E78">
        <v>1.25</v>
      </c>
      <c r="L78" t="s">
        <v>62</v>
      </c>
    </row>
    <row r="79" spans="1:18" x14ac:dyDescent="0.25">
      <c r="A79" t="s">
        <v>12</v>
      </c>
      <c r="B79" t="s">
        <v>49</v>
      </c>
      <c r="C79" t="s">
        <v>54</v>
      </c>
      <c r="D79" s="3">
        <v>45169</v>
      </c>
      <c r="E79">
        <v>1.25</v>
      </c>
      <c r="F79">
        <v>245.1</v>
      </c>
      <c r="G79">
        <v>1.214</v>
      </c>
      <c r="H79">
        <v>0.62270000000000003</v>
      </c>
      <c r="I79">
        <v>3.5409999999999997E-2</v>
      </c>
      <c r="J79">
        <v>2.1819999999999999</v>
      </c>
      <c r="K79">
        <v>1.315E-2</v>
      </c>
      <c r="M79">
        <f t="shared" si="11"/>
        <v>306.375</v>
      </c>
      <c r="N79">
        <f t="shared" si="6"/>
        <v>1.5175000000000001</v>
      </c>
      <c r="O79">
        <f t="shared" si="7"/>
        <v>0.77837500000000004</v>
      </c>
      <c r="P79">
        <f t="shared" si="8"/>
        <v>4.4262499999999996E-2</v>
      </c>
      <c r="Q79">
        <f t="shared" si="9"/>
        <v>2.7275</v>
      </c>
      <c r="R79">
        <f t="shared" si="10"/>
        <v>1.6437500000000001E-2</v>
      </c>
    </row>
    <row r="80" spans="1:18" x14ac:dyDescent="0.25">
      <c r="A80" t="s">
        <v>13</v>
      </c>
      <c r="B80" t="s">
        <v>49</v>
      </c>
      <c r="C80" t="s">
        <v>54</v>
      </c>
      <c r="D80" s="3">
        <v>45169</v>
      </c>
      <c r="E80">
        <v>1.25</v>
      </c>
      <c r="F80">
        <v>177.6</v>
      </c>
      <c r="G80">
        <v>10.119999999999999</v>
      </c>
      <c r="H80">
        <v>0.57069999999999999</v>
      </c>
      <c r="I80">
        <v>5.8560000000000001E-2</v>
      </c>
      <c r="J80">
        <v>2.806</v>
      </c>
      <c r="K80">
        <v>1.14E-2</v>
      </c>
      <c r="M80">
        <f t="shared" si="11"/>
        <v>222</v>
      </c>
      <c r="N80">
        <f t="shared" si="6"/>
        <v>12.649999999999999</v>
      </c>
      <c r="O80">
        <f t="shared" si="7"/>
        <v>0.71337499999999998</v>
      </c>
      <c r="P80">
        <f t="shared" si="8"/>
        <v>7.3200000000000001E-2</v>
      </c>
      <c r="Q80">
        <f t="shared" si="9"/>
        <v>3.5075000000000003</v>
      </c>
      <c r="R80">
        <f t="shared" si="10"/>
        <v>1.4250000000000001E-2</v>
      </c>
    </row>
    <row r="81" spans="1:18" x14ac:dyDescent="0.25">
      <c r="A81" t="s">
        <v>2</v>
      </c>
      <c r="B81" t="s">
        <v>45</v>
      </c>
      <c r="C81" t="s">
        <v>55</v>
      </c>
      <c r="D81" s="3">
        <v>45169</v>
      </c>
      <c r="E81">
        <v>1.25</v>
      </c>
      <c r="F81">
        <v>538.1</v>
      </c>
      <c r="G81">
        <v>1.6990000000000001</v>
      </c>
      <c r="H81">
        <v>0.60589999999999999</v>
      </c>
      <c r="I81">
        <v>9.7040000000000008E-3</v>
      </c>
      <c r="J81">
        <v>5.5979999999999999</v>
      </c>
      <c r="K81">
        <v>1.502E-2</v>
      </c>
      <c r="M81">
        <f t="shared" si="11"/>
        <v>672.625</v>
      </c>
      <c r="N81">
        <f t="shared" si="6"/>
        <v>2.1237500000000002</v>
      </c>
      <c r="O81">
        <f t="shared" si="7"/>
        <v>0.75737500000000002</v>
      </c>
      <c r="P81">
        <f t="shared" si="8"/>
        <v>1.2130000000000002E-2</v>
      </c>
      <c r="Q81">
        <f t="shared" si="9"/>
        <v>6.9974999999999996</v>
      </c>
      <c r="R81">
        <f t="shared" si="10"/>
        <v>1.8775E-2</v>
      </c>
    </row>
    <row r="82" spans="1:18" x14ac:dyDescent="0.25">
      <c r="A82" t="s">
        <v>3</v>
      </c>
      <c r="B82" t="s">
        <v>45</v>
      </c>
      <c r="C82" t="s">
        <v>55</v>
      </c>
      <c r="D82" s="3">
        <v>45169</v>
      </c>
      <c r="E82">
        <v>1.25</v>
      </c>
      <c r="F82">
        <v>291.8</v>
      </c>
      <c r="G82">
        <v>3.0489999999999999</v>
      </c>
      <c r="H82">
        <v>0.59319999999999995</v>
      </c>
      <c r="I82">
        <v>2.1739999999999999E-2</v>
      </c>
      <c r="J82">
        <v>4.4320000000000004</v>
      </c>
      <c r="K82">
        <v>0.3286</v>
      </c>
      <c r="M82">
        <f t="shared" si="11"/>
        <v>364.75</v>
      </c>
      <c r="N82">
        <f t="shared" si="6"/>
        <v>3.8112499999999998</v>
      </c>
      <c r="O82">
        <f t="shared" si="7"/>
        <v>0.74149999999999994</v>
      </c>
      <c r="P82">
        <f t="shared" si="8"/>
        <v>2.7174999999999998E-2</v>
      </c>
      <c r="Q82">
        <f t="shared" si="9"/>
        <v>5.5400000000000009</v>
      </c>
      <c r="R82">
        <f t="shared" si="10"/>
        <v>0.41075</v>
      </c>
    </row>
    <row r="83" spans="1:18" x14ac:dyDescent="0.25">
      <c r="A83" t="s">
        <v>4</v>
      </c>
      <c r="B83" t="s">
        <v>45</v>
      </c>
      <c r="C83" t="s">
        <v>55</v>
      </c>
      <c r="D83" s="3">
        <v>45169</v>
      </c>
      <c r="E83">
        <v>1.25</v>
      </c>
      <c r="F83">
        <v>212.8</v>
      </c>
      <c r="G83">
        <v>2.7629999999999999</v>
      </c>
      <c r="H83">
        <v>0.6764</v>
      </c>
      <c r="I83">
        <v>1.489E-2</v>
      </c>
      <c r="J83">
        <v>2.9209999999999998</v>
      </c>
      <c r="K83">
        <v>1.6930000000000001E-2</v>
      </c>
      <c r="M83">
        <f t="shared" si="11"/>
        <v>266</v>
      </c>
      <c r="N83">
        <f t="shared" si="6"/>
        <v>3.4537499999999999</v>
      </c>
      <c r="O83">
        <f t="shared" si="7"/>
        <v>0.84550000000000003</v>
      </c>
      <c r="P83">
        <f t="shared" si="8"/>
        <v>1.8612500000000001E-2</v>
      </c>
      <c r="Q83">
        <f t="shared" si="9"/>
        <v>3.6512499999999997</v>
      </c>
      <c r="R83">
        <f t="shared" si="10"/>
        <v>2.1162500000000001E-2</v>
      </c>
    </row>
    <row r="84" spans="1:18" x14ac:dyDescent="0.25">
      <c r="A84" t="s">
        <v>5</v>
      </c>
      <c r="B84" t="s">
        <v>45</v>
      </c>
      <c r="C84" t="s">
        <v>55</v>
      </c>
      <c r="D84" s="3">
        <v>45169</v>
      </c>
      <c r="E84">
        <v>1.25</v>
      </c>
      <c r="F84">
        <v>364.5</v>
      </c>
      <c r="G84">
        <v>4.0659999999999998</v>
      </c>
      <c r="H84">
        <v>0.46110000000000001</v>
      </c>
      <c r="I84">
        <v>1.128E-2</v>
      </c>
      <c r="J84">
        <v>2.286</v>
      </c>
      <c r="K84">
        <v>2.1989999999999999E-2</v>
      </c>
      <c r="M84">
        <f t="shared" si="11"/>
        <v>455.625</v>
      </c>
      <c r="N84">
        <f t="shared" si="6"/>
        <v>5.0824999999999996</v>
      </c>
      <c r="O84">
        <f t="shared" si="7"/>
        <v>0.57637499999999997</v>
      </c>
      <c r="P84">
        <f t="shared" si="8"/>
        <v>1.41E-2</v>
      </c>
      <c r="Q84">
        <f t="shared" si="9"/>
        <v>2.8574999999999999</v>
      </c>
      <c r="R84">
        <f t="shared" si="10"/>
        <v>2.7487499999999998E-2</v>
      </c>
    </row>
    <row r="85" spans="1:18" x14ac:dyDescent="0.25">
      <c r="A85" t="s">
        <v>6</v>
      </c>
      <c r="B85" t="s">
        <v>49</v>
      </c>
      <c r="C85" t="s">
        <v>55</v>
      </c>
      <c r="D85" s="3">
        <v>45169</v>
      </c>
      <c r="E85">
        <v>1.25</v>
      </c>
      <c r="F85">
        <v>472.1</v>
      </c>
      <c r="G85">
        <v>11.26</v>
      </c>
      <c r="H85">
        <v>0.4642</v>
      </c>
      <c r="I85">
        <v>2.051E-2</v>
      </c>
      <c r="J85">
        <v>3.5489999999999999</v>
      </c>
      <c r="K85">
        <v>0.29149999999999998</v>
      </c>
      <c r="M85">
        <f t="shared" si="11"/>
        <v>590.125</v>
      </c>
      <c r="N85">
        <f t="shared" si="6"/>
        <v>14.074999999999999</v>
      </c>
      <c r="O85">
        <f t="shared" si="7"/>
        <v>0.58025000000000004</v>
      </c>
      <c r="P85">
        <f t="shared" si="8"/>
        <v>2.5637500000000001E-2</v>
      </c>
      <c r="Q85">
        <f t="shared" si="9"/>
        <v>4.4362500000000002</v>
      </c>
      <c r="R85">
        <f t="shared" si="10"/>
        <v>0.364375</v>
      </c>
    </row>
    <row r="86" spans="1:18" x14ac:dyDescent="0.25">
      <c r="A86" t="s">
        <v>7</v>
      </c>
      <c r="B86" t="s">
        <v>49</v>
      </c>
      <c r="C86" t="s">
        <v>55</v>
      </c>
      <c r="D86" s="3">
        <v>45169</v>
      </c>
      <c r="E86">
        <v>1.25</v>
      </c>
      <c r="F86">
        <v>385.6</v>
      </c>
      <c r="G86">
        <v>1.9430000000000001</v>
      </c>
      <c r="H86">
        <v>0.41420000000000001</v>
      </c>
      <c r="I86">
        <v>7.1669999999999998E-3</v>
      </c>
      <c r="J86">
        <v>2.5289999999999999</v>
      </c>
      <c r="K86">
        <v>4.922E-2</v>
      </c>
      <c r="M86">
        <f t="shared" si="11"/>
        <v>482</v>
      </c>
      <c r="N86">
        <f t="shared" si="6"/>
        <v>2.42875</v>
      </c>
      <c r="O86">
        <f t="shared" si="7"/>
        <v>0.51775000000000004</v>
      </c>
      <c r="P86">
        <f t="shared" si="8"/>
        <v>8.9587499999999997E-3</v>
      </c>
      <c r="Q86">
        <f t="shared" si="9"/>
        <v>3.1612499999999999</v>
      </c>
      <c r="R86">
        <f t="shared" si="10"/>
        <v>6.1524999999999996E-2</v>
      </c>
    </row>
    <row r="87" spans="1:18" x14ac:dyDescent="0.25">
      <c r="A87" t="s">
        <v>8</v>
      </c>
      <c r="B87" t="s">
        <v>49</v>
      </c>
      <c r="C87" t="s">
        <v>55</v>
      </c>
      <c r="D87" s="3">
        <v>45169</v>
      </c>
      <c r="E87">
        <v>1.25</v>
      </c>
      <c r="F87">
        <v>152.9</v>
      </c>
      <c r="G87">
        <v>2.6110000000000002</v>
      </c>
      <c r="H87">
        <v>0.62770000000000004</v>
      </c>
      <c r="I87">
        <v>2.4830000000000001E-2</v>
      </c>
      <c r="J87">
        <v>2.5720000000000001</v>
      </c>
      <c r="K87">
        <v>1.933E-2</v>
      </c>
      <c r="M87">
        <f t="shared" si="11"/>
        <v>191.125</v>
      </c>
      <c r="N87">
        <f t="shared" si="6"/>
        <v>3.2637500000000004</v>
      </c>
      <c r="O87">
        <f t="shared" si="7"/>
        <v>0.78462500000000002</v>
      </c>
      <c r="P87">
        <f t="shared" si="8"/>
        <v>3.1037500000000003E-2</v>
      </c>
      <c r="Q87">
        <f t="shared" si="9"/>
        <v>3.2149999999999999</v>
      </c>
      <c r="R87">
        <f t="shared" si="10"/>
        <v>2.41625E-2</v>
      </c>
    </row>
    <row r="88" spans="1:18" x14ac:dyDescent="0.25">
      <c r="A88" t="s">
        <v>9</v>
      </c>
      <c r="B88" t="s">
        <v>49</v>
      </c>
      <c r="C88" t="s">
        <v>55</v>
      </c>
      <c r="D88" s="3">
        <v>45169</v>
      </c>
      <c r="E88">
        <v>1.25</v>
      </c>
      <c r="F88">
        <v>216.7</v>
      </c>
      <c r="G88">
        <v>21.61</v>
      </c>
      <c r="H88">
        <v>0.5232</v>
      </c>
      <c r="I88">
        <v>2.0209999999999999E-2</v>
      </c>
      <c r="J88">
        <v>2.383</v>
      </c>
      <c r="K88">
        <v>3.9919999999999997E-2</v>
      </c>
      <c r="M88">
        <f t="shared" si="11"/>
        <v>270.875</v>
      </c>
      <c r="N88">
        <f t="shared" si="6"/>
        <v>27.012499999999999</v>
      </c>
      <c r="O88">
        <f t="shared" si="7"/>
        <v>0.65400000000000003</v>
      </c>
      <c r="P88">
        <f t="shared" si="8"/>
        <v>2.52625E-2</v>
      </c>
      <c r="Q88">
        <f t="shared" si="9"/>
        <v>2.9787499999999998</v>
      </c>
      <c r="R88">
        <f t="shared" si="10"/>
        <v>4.99E-2</v>
      </c>
    </row>
    <row r="89" spans="1:18" x14ac:dyDescent="0.25">
      <c r="A89" t="s">
        <v>10</v>
      </c>
      <c r="B89" t="s">
        <v>49</v>
      </c>
      <c r="C89" t="s">
        <v>55</v>
      </c>
      <c r="D89" s="3">
        <v>45169</v>
      </c>
      <c r="E89">
        <v>1.25</v>
      </c>
      <c r="F89">
        <v>501.4</v>
      </c>
      <c r="G89">
        <v>2.4489999999999998</v>
      </c>
      <c r="H89">
        <v>0.55530000000000002</v>
      </c>
      <c r="I89">
        <v>1.026E-2</v>
      </c>
      <c r="J89">
        <v>4.7039999999999997</v>
      </c>
      <c r="K89">
        <v>5.638E-2</v>
      </c>
      <c r="M89">
        <f t="shared" si="11"/>
        <v>626.75</v>
      </c>
      <c r="N89">
        <f t="shared" si="6"/>
        <v>3.0612499999999998</v>
      </c>
      <c r="O89">
        <f t="shared" si="7"/>
        <v>0.69412499999999999</v>
      </c>
      <c r="P89">
        <f t="shared" si="8"/>
        <v>1.2825E-2</v>
      </c>
      <c r="Q89">
        <f t="shared" si="9"/>
        <v>5.88</v>
      </c>
      <c r="R89">
        <f t="shared" si="10"/>
        <v>7.0474999999999996E-2</v>
      </c>
    </row>
    <row r="90" spans="1:18" x14ac:dyDescent="0.25">
      <c r="A90" t="s">
        <v>11</v>
      </c>
      <c r="B90" t="s">
        <v>49</v>
      </c>
      <c r="C90" t="s">
        <v>55</v>
      </c>
      <c r="D90" s="3">
        <v>45169</v>
      </c>
      <c r="E90">
        <v>1.25</v>
      </c>
      <c r="F90">
        <v>270.5</v>
      </c>
      <c r="G90">
        <v>3.0870000000000002</v>
      </c>
      <c r="H90">
        <v>0.63149999999999995</v>
      </c>
      <c r="I90">
        <v>2.2610000000000002E-2</v>
      </c>
      <c r="J90">
        <v>2.52</v>
      </c>
      <c r="K90">
        <v>0.26800000000000002</v>
      </c>
      <c r="M90">
        <f t="shared" si="11"/>
        <v>338.125</v>
      </c>
      <c r="N90">
        <f t="shared" si="6"/>
        <v>3.8587500000000001</v>
      </c>
      <c r="O90">
        <f t="shared" si="7"/>
        <v>0.78937499999999994</v>
      </c>
      <c r="P90">
        <f t="shared" si="8"/>
        <v>2.8262500000000003E-2</v>
      </c>
      <c r="Q90">
        <f t="shared" si="9"/>
        <v>3.15</v>
      </c>
      <c r="R90">
        <f t="shared" si="10"/>
        <v>0.33500000000000002</v>
      </c>
    </row>
    <row r="91" spans="1:18" x14ac:dyDescent="0.25">
      <c r="A91" t="s">
        <v>12</v>
      </c>
      <c r="B91" t="s">
        <v>49</v>
      </c>
      <c r="C91" t="s">
        <v>55</v>
      </c>
      <c r="D91" s="3">
        <v>45169</v>
      </c>
      <c r="E91">
        <v>1.25</v>
      </c>
      <c r="F91">
        <v>267.39999999999998</v>
      </c>
      <c r="G91">
        <v>14.43</v>
      </c>
      <c r="H91">
        <v>0.54690000000000005</v>
      </c>
      <c r="I91">
        <v>5.1799999999999999E-2</v>
      </c>
      <c r="J91">
        <v>2.2839999999999998</v>
      </c>
      <c r="K91">
        <v>0.23549999999999999</v>
      </c>
      <c r="M91">
        <f t="shared" si="11"/>
        <v>334.25</v>
      </c>
      <c r="N91">
        <f t="shared" si="6"/>
        <v>18.037500000000001</v>
      </c>
      <c r="O91">
        <f t="shared" si="7"/>
        <v>0.68362500000000004</v>
      </c>
      <c r="P91">
        <f t="shared" si="8"/>
        <v>6.4750000000000002E-2</v>
      </c>
      <c r="Q91">
        <f t="shared" si="9"/>
        <v>2.8549999999999995</v>
      </c>
      <c r="R91">
        <f t="shared" si="10"/>
        <v>0.294375</v>
      </c>
    </row>
    <row r="92" spans="1:18" x14ac:dyDescent="0.25">
      <c r="A92" t="s">
        <v>13</v>
      </c>
      <c r="B92" t="s">
        <v>49</v>
      </c>
      <c r="C92" t="s">
        <v>55</v>
      </c>
      <c r="D92" s="3">
        <v>45169</v>
      </c>
      <c r="E92">
        <v>1.25</v>
      </c>
      <c r="F92">
        <v>389.2</v>
      </c>
      <c r="G92">
        <v>1.1879999999999999</v>
      </c>
      <c r="H92">
        <v>0.38919999999999999</v>
      </c>
      <c r="I92">
        <v>3.7880000000000001E-3</v>
      </c>
      <c r="J92">
        <v>2.028</v>
      </c>
      <c r="K92">
        <v>2.5869999999999999E-3</v>
      </c>
      <c r="M92">
        <f t="shared" si="11"/>
        <v>486.5</v>
      </c>
      <c r="N92">
        <f t="shared" si="6"/>
        <v>1.4849999999999999</v>
      </c>
      <c r="O92">
        <f t="shared" si="7"/>
        <v>0.48649999999999999</v>
      </c>
      <c r="P92">
        <f t="shared" si="8"/>
        <v>4.7350000000000005E-3</v>
      </c>
      <c r="Q92">
        <f t="shared" si="9"/>
        <v>2.5350000000000001</v>
      </c>
      <c r="R92">
        <f t="shared" si="10"/>
        <v>3.2337499999999996E-3</v>
      </c>
    </row>
    <row r="93" spans="1:18" x14ac:dyDescent="0.25">
      <c r="A93" t="s">
        <v>2</v>
      </c>
      <c r="B93" t="s">
        <v>45</v>
      </c>
      <c r="C93" t="s">
        <v>56</v>
      </c>
      <c r="D93" s="3">
        <v>45169</v>
      </c>
      <c r="E93">
        <v>1.25</v>
      </c>
      <c r="F93">
        <v>613.70000000000005</v>
      </c>
      <c r="G93">
        <v>1.234</v>
      </c>
      <c r="H93">
        <v>0.63319999999999999</v>
      </c>
      <c r="I93">
        <v>5.4510000000000001E-3</v>
      </c>
      <c r="J93">
        <v>2.6419999999999999</v>
      </c>
      <c r="K93">
        <v>1.8519999999999998E-2</v>
      </c>
      <c r="M93">
        <f t="shared" si="11"/>
        <v>767.125</v>
      </c>
      <c r="N93">
        <f t="shared" si="6"/>
        <v>1.5425</v>
      </c>
      <c r="O93">
        <f t="shared" si="7"/>
        <v>0.79149999999999998</v>
      </c>
      <c r="P93">
        <f t="shared" si="8"/>
        <v>6.8137500000000004E-3</v>
      </c>
      <c r="Q93">
        <f t="shared" si="9"/>
        <v>3.3024999999999998</v>
      </c>
      <c r="R93">
        <f t="shared" si="10"/>
        <v>2.3149999999999997E-2</v>
      </c>
    </row>
    <row r="94" spans="1:18" x14ac:dyDescent="0.25">
      <c r="A94" t="s">
        <v>3</v>
      </c>
      <c r="B94" t="s">
        <v>45</v>
      </c>
      <c r="C94" t="s">
        <v>56</v>
      </c>
      <c r="D94" s="3">
        <v>45169</v>
      </c>
      <c r="E94">
        <v>1.25</v>
      </c>
      <c r="F94">
        <v>277.5</v>
      </c>
      <c r="G94">
        <v>0.62960000000000005</v>
      </c>
      <c r="H94">
        <v>0.53759999999999997</v>
      </c>
      <c r="I94">
        <v>4.7549999999999997E-3</v>
      </c>
      <c r="J94">
        <v>3.6619999999999999</v>
      </c>
      <c r="K94">
        <v>4.0600000000000002E-3</v>
      </c>
      <c r="M94">
        <f t="shared" si="11"/>
        <v>346.875</v>
      </c>
      <c r="N94">
        <f t="shared" si="6"/>
        <v>0.78700000000000003</v>
      </c>
      <c r="O94">
        <f t="shared" si="7"/>
        <v>0.67199999999999993</v>
      </c>
      <c r="P94">
        <f t="shared" si="8"/>
        <v>5.9437499999999994E-3</v>
      </c>
      <c r="Q94">
        <f t="shared" si="9"/>
        <v>4.5774999999999997</v>
      </c>
      <c r="R94">
        <f t="shared" si="10"/>
        <v>5.0750000000000005E-3</v>
      </c>
    </row>
    <row r="95" spans="1:18" x14ac:dyDescent="0.25">
      <c r="A95" t="s">
        <v>4</v>
      </c>
      <c r="B95" t="s">
        <v>45</v>
      </c>
      <c r="C95" t="s">
        <v>56</v>
      </c>
      <c r="D95" s="3">
        <v>45169</v>
      </c>
      <c r="E95">
        <v>1.25</v>
      </c>
      <c r="F95">
        <v>195.9</v>
      </c>
      <c r="G95">
        <v>0.69220000000000004</v>
      </c>
      <c r="H95">
        <v>0.64400000000000002</v>
      </c>
      <c r="I95">
        <v>5.3699999999999998E-3</v>
      </c>
      <c r="J95">
        <v>2.52</v>
      </c>
      <c r="K95">
        <v>9.5840000000000005E-3</v>
      </c>
      <c r="M95">
        <f t="shared" si="11"/>
        <v>244.875</v>
      </c>
      <c r="N95">
        <f t="shared" si="6"/>
        <v>0.86525000000000007</v>
      </c>
      <c r="O95">
        <f t="shared" si="7"/>
        <v>0.80500000000000005</v>
      </c>
      <c r="P95">
        <f t="shared" si="8"/>
        <v>6.7124999999999997E-3</v>
      </c>
      <c r="Q95">
        <f t="shared" si="9"/>
        <v>3.15</v>
      </c>
      <c r="R95">
        <f t="shared" si="10"/>
        <v>1.1980000000000001E-2</v>
      </c>
    </row>
    <row r="96" spans="1:18" x14ac:dyDescent="0.25">
      <c r="A96" t="s">
        <v>5</v>
      </c>
      <c r="B96" t="s">
        <v>45</v>
      </c>
      <c r="C96" t="s">
        <v>56</v>
      </c>
      <c r="D96" s="3">
        <v>45169</v>
      </c>
      <c r="E96">
        <v>1.25</v>
      </c>
      <c r="F96">
        <v>139.5</v>
      </c>
      <c r="G96">
        <v>1.3080000000000001</v>
      </c>
      <c r="H96">
        <v>0.63629999999999998</v>
      </c>
      <c r="I96">
        <v>1.366E-2</v>
      </c>
      <c r="J96">
        <v>2.5009999999999999</v>
      </c>
      <c r="K96">
        <v>1.9400000000000001E-2</v>
      </c>
      <c r="M96">
        <f t="shared" si="11"/>
        <v>174.375</v>
      </c>
      <c r="N96">
        <f t="shared" si="6"/>
        <v>1.635</v>
      </c>
      <c r="O96">
        <f t="shared" si="7"/>
        <v>0.79537499999999994</v>
      </c>
      <c r="P96">
        <f t="shared" si="8"/>
        <v>1.7075E-2</v>
      </c>
      <c r="Q96">
        <f t="shared" si="9"/>
        <v>3.1262499999999998</v>
      </c>
      <c r="R96">
        <f t="shared" si="10"/>
        <v>2.4250000000000001E-2</v>
      </c>
    </row>
    <row r="97" spans="1:18" x14ac:dyDescent="0.25">
      <c r="A97" t="s">
        <v>6</v>
      </c>
      <c r="B97" t="s">
        <v>49</v>
      </c>
      <c r="C97" t="s">
        <v>56</v>
      </c>
      <c r="D97" s="3">
        <v>45170</v>
      </c>
      <c r="E97">
        <v>1.25</v>
      </c>
      <c r="F97">
        <v>631.29999999999995</v>
      </c>
      <c r="G97">
        <v>1.5840000000000001</v>
      </c>
      <c r="H97">
        <v>0.54179999999999995</v>
      </c>
      <c r="I97">
        <v>6.7460000000000003E-3</v>
      </c>
      <c r="J97">
        <v>2.1739999999999999</v>
      </c>
      <c r="K97">
        <v>6.4339999999999996E-3</v>
      </c>
      <c r="M97">
        <f t="shared" si="11"/>
        <v>789.125</v>
      </c>
      <c r="N97">
        <f t="shared" si="6"/>
        <v>1.98</v>
      </c>
      <c r="O97">
        <f t="shared" si="7"/>
        <v>0.67724999999999991</v>
      </c>
      <c r="P97">
        <f t="shared" si="8"/>
        <v>8.4325000000000008E-3</v>
      </c>
      <c r="Q97">
        <f t="shared" si="9"/>
        <v>2.7174999999999998</v>
      </c>
      <c r="R97">
        <f t="shared" si="10"/>
        <v>8.0424999999999993E-3</v>
      </c>
    </row>
    <row r="98" spans="1:18" x14ac:dyDescent="0.25">
      <c r="A98" t="s">
        <v>7</v>
      </c>
      <c r="B98" t="s">
        <v>49</v>
      </c>
      <c r="C98" t="s">
        <v>56</v>
      </c>
      <c r="D98" s="3">
        <v>45170</v>
      </c>
      <c r="E98">
        <v>1.25</v>
      </c>
      <c r="F98">
        <v>280</v>
      </c>
      <c r="G98">
        <v>0.74690000000000001</v>
      </c>
      <c r="H98">
        <v>0.64049999999999996</v>
      </c>
      <c r="I98">
        <v>2.58E-2</v>
      </c>
      <c r="J98">
        <v>2.31</v>
      </c>
      <c r="K98">
        <v>7.961E-2</v>
      </c>
      <c r="M98">
        <f t="shared" si="11"/>
        <v>350</v>
      </c>
      <c r="N98">
        <f t="shared" si="6"/>
        <v>0.93362500000000004</v>
      </c>
      <c r="O98">
        <f t="shared" si="7"/>
        <v>0.80062499999999992</v>
      </c>
      <c r="P98">
        <f t="shared" si="8"/>
        <v>3.2250000000000001E-2</v>
      </c>
      <c r="Q98">
        <f t="shared" si="9"/>
        <v>2.8875000000000002</v>
      </c>
      <c r="R98">
        <f t="shared" si="10"/>
        <v>9.9512500000000004E-2</v>
      </c>
    </row>
    <row r="99" spans="1:18" x14ac:dyDescent="0.25">
      <c r="A99" t="s">
        <v>8</v>
      </c>
      <c r="B99" t="s">
        <v>49</v>
      </c>
      <c r="C99" t="s">
        <v>56</v>
      </c>
      <c r="D99" s="3">
        <v>45170</v>
      </c>
      <c r="E99">
        <v>1.25</v>
      </c>
      <c r="F99">
        <v>144.30000000000001</v>
      </c>
      <c r="G99">
        <v>0.37690000000000001</v>
      </c>
      <c r="H99">
        <v>0.67220000000000002</v>
      </c>
      <c r="I99">
        <v>2.6259999999999999E-2</v>
      </c>
      <c r="J99">
        <v>2.226</v>
      </c>
      <c r="K99">
        <v>5.525E-2</v>
      </c>
      <c r="M99">
        <f t="shared" si="11"/>
        <v>180.375</v>
      </c>
      <c r="N99">
        <f t="shared" si="6"/>
        <v>0.47112500000000002</v>
      </c>
      <c r="O99">
        <f t="shared" si="7"/>
        <v>0.84025000000000005</v>
      </c>
      <c r="P99">
        <f t="shared" si="8"/>
        <v>3.2825E-2</v>
      </c>
      <c r="Q99">
        <f t="shared" si="9"/>
        <v>2.7824999999999998</v>
      </c>
      <c r="R99">
        <f t="shared" si="10"/>
        <v>6.9062499999999999E-2</v>
      </c>
    </row>
    <row r="100" spans="1:18" x14ac:dyDescent="0.25">
      <c r="A100" t="s">
        <v>9</v>
      </c>
      <c r="B100" t="s">
        <v>49</v>
      </c>
      <c r="C100" t="s">
        <v>56</v>
      </c>
      <c r="D100" s="3">
        <v>45170</v>
      </c>
      <c r="E100">
        <v>1.25</v>
      </c>
      <c r="F100">
        <v>97.23</v>
      </c>
      <c r="G100">
        <v>0.50360000000000005</v>
      </c>
      <c r="H100">
        <v>0.73309999999999997</v>
      </c>
      <c r="I100">
        <v>6.7549999999999997E-3</v>
      </c>
      <c r="J100">
        <v>3.7349999999999999</v>
      </c>
      <c r="K100">
        <v>1.0710000000000001E-2</v>
      </c>
      <c r="M100">
        <f t="shared" si="11"/>
        <v>121.53750000000001</v>
      </c>
      <c r="N100">
        <f t="shared" si="6"/>
        <v>0.62950000000000006</v>
      </c>
      <c r="O100">
        <f t="shared" si="7"/>
        <v>0.91637499999999994</v>
      </c>
      <c r="P100">
        <f t="shared" si="8"/>
        <v>8.4437499999999999E-3</v>
      </c>
      <c r="Q100">
        <f t="shared" si="9"/>
        <v>4.6687500000000002</v>
      </c>
      <c r="R100">
        <f t="shared" si="10"/>
        <v>1.33875E-2</v>
      </c>
    </row>
    <row r="101" spans="1:18" x14ac:dyDescent="0.25">
      <c r="A101" t="s">
        <v>10</v>
      </c>
      <c r="B101" t="s">
        <v>49</v>
      </c>
      <c r="C101" t="s">
        <v>56</v>
      </c>
      <c r="D101" s="3">
        <v>45170</v>
      </c>
      <c r="E101">
        <v>1.25</v>
      </c>
      <c r="F101">
        <v>968.3</v>
      </c>
      <c r="G101">
        <v>1.758</v>
      </c>
      <c r="H101">
        <v>0.60919999999999996</v>
      </c>
      <c r="I101">
        <v>2.552E-3</v>
      </c>
      <c r="J101">
        <v>2.1339999999999999</v>
      </c>
      <c r="K101">
        <v>1.307E-3</v>
      </c>
      <c r="M101">
        <f t="shared" si="11"/>
        <v>1210.375</v>
      </c>
      <c r="N101">
        <f t="shared" si="6"/>
        <v>2.1974999999999998</v>
      </c>
      <c r="O101">
        <f t="shared" si="7"/>
        <v>0.76149999999999995</v>
      </c>
      <c r="P101">
        <f t="shared" si="8"/>
        <v>3.1900000000000001E-3</v>
      </c>
      <c r="Q101">
        <f t="shared" si="9"/>
        <v>2.6675</v>
      </c>
      <c r="R101">
        <f t="shared" si="10"/>
        <v>1.63375E-3</v>
      </c>
    </row>
    <row r="102" spans="1:18" x14ac:dyDescent="0.25">
      <c r="A102" t="s">
        <v>11</v>
      </c>
      <c r="B102" t="s">
        <v>49</v>
      </c>
      <c r="C102" t="s">
        <v>56</v>
      </c>
      <c r="D102" s="3">
        <v>45170</v>
      </c>
      <c r="E102">
        <v>1.25</v>
      </c>
      <c r="F102">
        <v>334.5</v>
      </c>
      <c r="G102">
        <v>1.071</v>
      </c>
      <c r="H102">
        <v>0.66479999999999995</v>
      </c>
      <c r="I102">
        <v>3.9459999999999999E-3</v>
      </c>
      <c r="J102">
        <v>2.8519999999999999</v>
      </c>
      <c r="K102">
        <v>2.382E-3</v>
      </c>
      <c r="M102">
        <f t="shared" si="11"/>
        <v>418.125</v>
      </c>
      <c r="N102">
        <f t="shared" si="6"/>
        <v>1.3387499999999999</v>
      </c>
      <c r="O102">
        <f t="shared" si="7"/>
        <v>0.83099999999999996</v>
      </c>
      <c r="P102">
        <f t="shared" si="8"/>
        <v>4.9324999999999994E-3</v>
      </c>
      <c r="Q102">
        <f t="shared" si="9"/>
        <v>3.5649999999999999</v>
      </c>
      <c r="R102">
        <f t="shared" si="10"/>
        <v>2.9775000000000001E-3</v>
      </c>
    </row>
    <row r="103" spans="1:18" x14ac:dyDescent="0.25">
      <c r="A103" t="s">
        <v>12</v>
      </c>
      <c r="B103" t="s">
        <v>49</v>
      </c>
      <c r="C103" t="s">
        <v>56</v>
      </c>
      <c r="D103" s="3">
        <v>45170</v>
      </c>
      <c r="E103">
        <v>1.25</v>
      </c>
      <c r="F103">
        <v>130.5</v>
      </c>
      <c r="G103">
        <v>0.55379999999999996</v>
      </c>
      <c r="H103">
        <v>0.64380000000000004</v>
      </c>
      <c r="I103">
        <v>6.9490000000000003E-3</v>
      </c>
      <c r="J103">
        <v>2.0840000000000001</v>
      </c>
      <c r="K103">
        <v>2.7699999999999999E-3</v>
      </c>
      <c r="M103">
        <f t="shared" si="11"/>
        <v>163.125</v>
      </c>
      <c r="N103">
        <f t="shared" si="6"/>
        <v>0.69224999999999992</v>
      </c>
      <c r="O103">
        <f t="shared" si="7"/>
        <v>0.80475000000000008</v>
      </c>
      <c r="P103">
        <f t="shared" si="8"/>
        <v>8.6862499999999995E-3</v>
      </c>
      <c r="Q103">
        <f t="shared" si="9"/>
        <v>2.605</v>
      </c>
      <c r="R103">
        <f t="shared" si="10"/>
        <v>3.4624999999999999E-3</v>
      </c>
    </row>
    <row r="104" spans="1:18" x14ac:dyDescent="0.25">
      <c r="A104" t="s">
        <v>13</v>
      </c>
      <c r="B104" t="s">
        <v>49</v>
      </c>
      <c r="C104" t="s">
        <v>56</v>
      </c>
      <c r="D104" s="3">
        <v>45170</v>
      </c>
      <c r="E104">
        <v>1.25</v>
      </c>
      <c r="F104">
        <v>65.209999999999994</v>
      </c>
      <c r="G104">
        <v>0.97350000000000003</v>
      </c>
      <c r="H104">
        <v>0.64329999999999998</v>
      </c>
      <c r="I104">
        <v>7.4139999999999996E-3</v>
      </c>
      <c r="J104">
        <v>2.069</v>
      </c>
      <c r="K104">
        <v>7.6860000000000001E-3</v>
      </c>
      <c r="M104">
        <f t="shared" si="11"/>
        <v>81.512499999999989</v>
      </c>
      <c r="N104">
        <f t="shared" si="6"/>
        <v>1.2168749999999999</v>
      </c>
      <c r="O104">
        <f t="shared" si="7"/>
        <v>0.80412499999999998</v>
      </c>
      <c r="P104">
        <f t="shared" si="8"/>
        <v>9.2674999999999997E-3</v>
      </c>
      <c r="Q104">
        <f t="shared" si="9"/>
        <v>2.5862499999999997</v>
      </c>
      <c r="R104">
        <f t="shared" si="10"/>
        <v>9.6074999999999997E-3</v>
      </c>
    </row>
    <row r="105" spans="1:18" s="12" customFormat="1" x14ac:dyDescent="0.25">
      <c r="A105" s="12" t="s">
        <v>58</v>
      </c>
      <c r="B105" s="12" t="s">
        <v>48</v>
      </c>
      <c r="C105" s="12" t="s">
        <v>56</v>
      </c>
      <c r="D105" s="14">
        <v>45170</v>
      </c>
      <c r="E105" s="12">
        <v>1.25</v>
      </c>
      <c r="F105" s="12">
        <v>417.4</v>
      </c>
      <c r="G105" s="12">
        <v>0.89049999999999996</v>
      </c>
      <c r="H105" s="12">
        <v>5.6500000000000002E-2</v>
      </c>
      <c r="I105" s="12">
        <v>5.0090000000000004E-3</v>
      </c>
      <c r="J105" s="12">
        <v>0.35160000000000002</v>
      </c>
      <c r="K105" s="12">
        <v>3.837E-4</v>
      </c>
      <c r="M105" s="12">
        <f t="shared" si="11"/>
        <v>521.75</v>
      </c>
      <c r="N105" s="12">
        <f t="shared" si="6"/>
        <v>1.1131249999999999</v>
      </c>
      <c r="O105" s="12">
        <f t="shared" si="7"/>
        <v>7.0625000000000007E-2</v>
      </c>
      <c r="P105" s="12">
        <f t="shared" si="8"/>
        <v>6.2612500000000003E-3</v>
      </c>
      <c r="Q105" s="12">
        <f t="shared" si="9"/>
        <v>0.4395</v>
      </c>
      <c r="R105" s="12">
        <f t="shared" si="10"/>
        <v>4.7962500000000002E-4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914F2-50B1-4B58-A0A2-DF75BD63E00F}">
  <dimension ref="A1:R107"/>
  <sheetViews>
    <sheetView workbookViewId="0">
      <selection activeCell="M1" sqref="M1"/>
    </sheetView>
  </sheetViews>
  <sheetFormatPr defaultColWidth="8.85546875" defaultRowHeight="15" x14ac:dyDescent="0.25"/>
  <cols>
    <col min="1" max="1" width="16.85546875" customWidth="1"/>
    <col min="2" max="3" width="9.85546875" customWidth="1"/>
    <col min="18" max="18" width="20.28515625" bestFit="1" customWidth="1"/>
  </cols>
  <sheetData>
    <row r="1" spans="1:18" x14ac:dyDescent="0.25">
      <c r="A1" t="s">
        <v>14</v>
      </c>
      <c r="B1" t="s">
        <v>31</v>
      </c>
      <c r="C1" t="s">
        <v>1</v>
      </c>
      <c r="D1" t="s">
        <v>32</v>
      </c>
      <c r="E1" s="6" t="s">
        <v>33</v>
      </c>
      <c r="F1" t="s">
        <v>63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s="7" t="s">
        <v>64</v>
      </c>
      <c r="N1" s="7" t="s">
        <v>40</v>
      </c>
      <c r="O1" s="6" t="s">
        <v>41</v>
      </c>
      <c r="P1" s="6" t="s">
        <v>42</v>
      </c>
      <c r="Q1" s="6" t="s">
        <v>43</v>
      </c>
      <c r="R1" s="6" t="s">
        <v>44</v>
      </c>
    </row>
    <row r="2" spans="1:18" x14ac:dyDescent="0.25">
      <c r="A2" t="s">
        <v>2</v>
      </c>
      <c r="B2" t="s">
        <v>45</v>
      </c>
      <c r="C2" s="8" t="s">
        <v>46</v>
      </c>
      <c r="D2" s="3">
        <v>45180</v>
      </c>
      <c r="E2">
        <v>1.25</v>
      </c>
      <c r="F2">
        <v>557.20000000000005</v>
      </c>
      <c r="G2">
        <v>3.7869999999999999</v>
      </c>
      <c r="H2">
        <v>0.59860000000000002</v>
      </c>
      <c r="I2">
        <v>1.477E-2</v>
      </c>
      <c r="J2">
        <v>4.4859999999999998</v>
      </c>
      <c r="K2">
        <v>5.4679999999999999E-2</v>
      </c>
      <c r="M2">
        <f>E2*F2</f>
        <v>696.5</v>
      </c>
      <c r="N2">
        <f>E2*G2</f>
        <v>4.7337499999999997</v>
      </c>
      <c r="O2">
        <f>E2*H2</f>
        <v>0.74825000000000008</v>
      </c>
      <c r="P2">
        <f>'[1]Isopods #3'!Q2</f>
        <v>9.0212500000000001E-2</v>
      </c>
      <c r="Q2">
        <f>E2*J2</f>
        <v>5.6074999999999999</v>
      </c>
      <c r="R2">
        <f>E2*K2</f>
        <v>6.8349999999999994E-2</v>
      </c>
    </row>
    <row r="3" spans="1:18" x14ac:dyDescent="0.25">
      <c r="A3" t="s">
        <v>3</v>
      </c>
      <c r="B3" t="s">
        <v>45</v>
      </c>
      <c r="C3" s="8" t="s">
        <v>46</v>
      </c>
      <c r="D3" s="3">
        <v>45180</v>
      </c>
      <c r="E3">
        <v>1.25</v>
      </c>
      <c r="F3">
        <v>446</v>
      </c>
      <c r="G3">
        <v>1.54</v>
      </c>
      <c r="H3">
        <v>0.35809999999999997</v>
      </c>
      <c r="I3">
        <v>6.267E-3</v>
      </c>
      <c r="J3">
        <v>2.0339999999999998</v>
      </c>
      <c r="K3">
        <v>5.507E-4</v>
      </c>
      <c r="M3">
        <f t="shared" ref="M3:M62" si="0">E3*F3</f>
        <v>557.5</v>
      </c>
      <c r="N3">
        <f t="shared" ref="N3:N62" si="1">E3*G3</f>
        <v>1.925</v>
      </c>
      <c r="O3">
        <f t="shared" ref="O3:O62" si="2">E3*H3</f>
        <v>0.44762499999999994</v>
      </c>
      <c r="P3">
        <f t="shared" ref="P3:P62" si="3">E3*I3</f>
        <v>7.8337500000000004E-3</v>
      </c>
      <c r="Q3">
        <f t="shared" ref="Q3:Q62" si="4">E3*J3</f>
        <v>2.5424999999999995</v>
      </c>
      <c r="R3">
        <f t="shared" ref="R3:R62" si="5">E3*K3</f>
        <v>6.8837499999999997E-4</v>
      </c>
    </row>
    <row r="4" spans="1:18" x14ac:dyDescent="0.25">
      <c r="A4" t="s">
        <v>4</v>
      </c>
      <c r="B4" t="s">
        <v>45</v>
      </c>
      <c r="C4" s="8" t="s">
        <v>46</v>
      </c>
      <c r="D4" s="3">
        <v>45180</v>
      </c>
      <c r="E4">
        <v>1.25</v>
      </c>
      <c r="F4">
        <v>366.9</v>
      </c>
      <c r="G4">
        <v>31.32</v>
      </c>
      <c r="H4">
        <v>0.30430000000000001</v>
      </c>
      <c r="I4">
        <v>2.3359999999999999E-2</v>
      </c>
      <c r="J4">
        <v>1.667</v>
      </c>
      <c r="K4">
        <v>0.13289999999999999</v>
      </c>
      <c r="M4">
        <f t="shared" si="0"/>
        <v>458.625</v>
      </c>
      <c r="N4">
        <f t="shared" si="1"/>
        <v>39.15</v>
      </c>
      <c r="O4">
        <f t="shared" si="2"/>
        <v>0.38037500000000002</v>
      </c>
      <c r="P4">
        <f t="shared" si="3"/>
        <v>2.9199999999999997E-2</v>
      </c>
      <c r="Q4">
        <f t="shared" si="4"/>
        <v>2.0837500000000002</v>
      </c>
      <c r="R4">
        <f t="shared" si="5"/>
        <v>0.16612499999999999</v>
      </c>
    </row>
    <row r="5" spans="1:18" x14ac:dyDescent="0.25">
      <c r="A5" t="s">
        <v>5</v>
      </c>
      <c r="B5" t="s">
        <v>45</v>
      </c>
      <c r="C5" s="8" t="s">
        <v>46</v>
      </c>
      <c r="D5" s="3">
        <v>45180</v>
      </c>
      <c r="E5">
        <v>1.25</v>
      </c>
      <c r="F5">
        <v>161.4</v>
      </c>
      <c r="G5">
        <v>5.7519999999999998</v>
      </c>
      <c r="H5">
        <v>0.51959999999999995</v>
      </c>
      <c r="I5">
        <v>5.8809999999999999E-3</v>
      </c>
      <c r="J5">
        <v>2.4969999999999999</v>
      </c>
      <c r="K5">
        <v>1.069E-2</v>
      </c>
      <c r="M5">
        <f t="shared" si="0"/>
        <v>201.75</v>
      </c>
      <c r="N5">
        <f t="shared" si="1"/>
        <v>7.1899999999999995</v>
      </c>
      <c r="O5">
        <f t="shared" si="2"/>
        <v>0.64949999999999997</v>
      </c>
      <c r="P5">
        <f t="shared" si="3"/>
        <v>7.3512500000000001E-3</v>
      </c>
      <c r="Q5">
        <f t="shared" si="4"/>
        <v>3.1212499999999999</v>
      </c>
      <c r="R5">
        <f t="shared" si="5"/>
        <v>1.3362499999999999E-2</v>
      </c>
    </row>
    <row r="6" spans="1:18" s="12" customFormat="1" x14ac:dyDescent="0.25">
      <c r="A6" s="12" t="s">
        <v>57</v>
      </c>
      <c r="B6" s="12" t="s">
        <v>48</v>
      </c>
      <c r="C6" s="13" t="s">
        <v>46</v>
      </c>
      <c r="D6" s="14">
        <v>45180</v>
      </c>
      <c r="E6" s="12">
        <v>1.25</v>
      </c>
      <c r="F6" s="12">
        <v>430.5</v>
      </c>
      <c r="G6" s="12">
        <v>0.28260000000000002</v>
      </c>
      <c r="H6" s="12">
        <v>1.636E-2</v>
      </c>
      <c r="I6" s="12">
        <v>4.2290000000000001E-3</v>
      </c>
      <c r="J6" s="12">
        <v>0.33460000000000001</v>
      </c>
      <c r="K6" s="12">
        <v>1.5870000000000001E-3</v>
      </c>
      <c r="M6" s="12">
        <f t="shared" si="0"/>
        <v>538.125</v>
      </c>
      <c r="N6" s="12">
        <f t="shared" si="1"/>
        <v>0.35325000000000001</v>
      </c>
      <c r="O6" s="12">
        <f t="shared" si="2"/>
        <v>2.0449999999999999E-2</v>
      </c>
      <c r="P6" s="12">
        <f t="shared" si="3"/>
        <v>5.2862500000000002E-3</v>
      </c>
      <c r="Q6" s="12">
        <f t="shared" si="4"/>
        <v>0.41825000000000001</v>
      </c>
      <c r="R6" s="12">
        <f t="shared" si="5"/>
        <v>1.9837500000000003E-3</v>
      </c>
    </row>
    <row r="7" spans="1:18" s="12" customFormat="1" x14ac:dyDescent="0.25">
      <c r="A7" s="12" t="s">
        <v>57</v>
      </c>
      <c r="B7" s="12" t="s">
        <v>48</v>
      </c>
      <c r="C7" s="13" t="s">
        <v>46</v>
      </c>
      <c r="D7" s="14">
        <v>45180</v>
      </c>
      <c r="E7" s="12">
        <v>1.25</v>
      </c>
      <c r="F7" s="12">
        <v>438.1</v>
      </c>
      <c r="G7" s="12">
        <v>3.0470000000000002</v>
      </c>
      <c r="H7" s="12">
        <v>0.20349999999999999</v>
      </c>
      <c r="I7" s="12">
        <v>5.8259999999999999E-2</v>
      </c>
      <c r="J7" s="12">
        <v>1.177</v>
      </c>
      <c r="K7" s="12">
        <v>0.2447</v>
      </c>
      <c r="M7" s="12">
        <f t="shared" si="0"/>
        <v>547.625</v>
      </c>
      <c r="N7" s="12">
        <f t="shared" si="1"/>
        <v>3.8087500000000003</v>
      </c>
      <c r="O7" s="12">
        <f t="shared" si="2"/>
        <v>0.25437499999999996</v>
      </c>
      <c r="P7" s="12">
        <f t="shared" si="3"/>
        <v>7.2825000000000001E-2</v>
      </c>
      <c r="Q7" s="12">
        <f t="shared" si="4"/>
        <v>1.4712499999999999</v>
      </c>
      <c r="R7" s="12">
        <f t="shared" si="5"/>
        <v>0.30587500000000001</v>
      </c>
    </row>
    <row r="8" spans="1:18" s="12" customFormat="1" x14ac:dyDescent="0.25">
      <c r="A8" s="12" t="s">
        <v>58</v>
      </c>
      <c r="B8" s="12" t="s">
        <v>48</v>
      </c>
      <c r="C8" s="13" t="s">
        <v>46</v>
      </c>
      <c r="D8" s="14">
        <v>45180</v>
      </c>
      <c r="E8" s="12">
        <v>1.25</v>
      </c>
      <c r="F8" s="12">
        <v>393.9</v>
      </c>
      <c r="G8" s="12">
        <v>0.55330000000000001</v>
      </c>
      <c r="H8" s="12">
        <v>0.11550000000000001</v>
      </c>
      <c r="I8" s="12">
        <v>6.659E-3</v>
      </c>
      <c r="J8" s="12">
        <v>0.5454</v>
      </c>
      <c r="K8" s="12">
        <v>7.1089999999999999E-3</v>
      </c>
      <c r="M8" s="12">
        <f t="shared" si="0"/>
        <v>492.375</v>
      </c>
      <c r="N8" s="12">
        <f t="shared" si="1"/>
        <v>0.69162500000000005</v>
      </c>
      <c r="O8" s="12">
        <f t="shared" si="2"/>
        <v>0.144375</v>
      </c>
      <c r="P8" s="12">
        <f t="shared" si="3"/>
        <v>8.3237499999999996E-3</v>
      </c>
      <c r="Q8" s="12">
        <f t="shared" si="4"/>
        <v>0.68174999999999997</v>
      </c>
      <c r="R8" s="12">
        <f t="shared" si="5"/>
        <v>8.8862500000000001E-3</v>
      </c>
    </row>
    <row r="9" spans="1:18" x14ac:dyDescent="0.25">
      <c r="A9" t="s">
        <v>6</v>
      </c>
      <c r="B9" t="s">
        <v>49</v>
      </c>
      <c r="C9" s="8" t="s">
        <v>46</v>
      </c>
      <c r="D9" s="3">
        <v>45180</v>
      </c>
      <c r="E9">
        <v>1.25</v>
      </c>
      <c r="F9">
        <v>496.1</v>
      </c>
      <c r="G9">
        <v>8.3840000000000003</v>
      </c>
      <c r="H9">
        <v>0.43240000000000001</v>
      </c>
      <c r="I9">
        <v>2.6610000000000002E-2</v>
      </c>
      <c r="J9">
        <v>2.7370000000000001</v>
      </c>
      <c r="K9">
        <v>0.27010000000000001</v>
      </c>
      <c r="M9">
        <f t="shared" si="0"/>
        <v>620.125</v>
      </c>
      <c r="N9">
        <f t="shared" si="1"/>
        <v>10.48</v>
      </c>
      <c r="O9">
        <f t="shared" si="2"/>
        <v>0.54049999999999998</v>
      </c>
      <c r="P9">
        <f t="shared" si="3"/>
        <v>3.32625E-2</v>
      </c>
      <c r="Q9">
        <f t="shared" si="4"/>
        <v>3.4212500000000001</v>
      </c>
      <c r="R9">
        <f t="shared" si="5"/>
        <v>0.33762500000000001</v>
      </c>
    </row>
    <row r="10" spans="1:18" x14ac:dyDescent="0.25">
      <c r="A10" t="s">
        <v>7</v>
      </c>
      <c r="B10" t="s">
        <v>49</v>
      </c>
      <c r="C10" s="8" t="s">
        <v>46</v>
      </c>
      <c r="D10" s="3">
        <v>45180</v>
      </c>
      <c r="E10">
        <v>1.25</v>
      </c>
      <c r="F10">
        <v>372.5</v>
      </c>
      <c r="G10">
        <v>4.0999999999999996</v>
      </c>
      <c r="H10">
        <v>0.40939999999999999</v>
      </c>
      <c r="I10">
        <v>3.235E-3</v>
      </c>
      <c r="J10">
        <v>2.5030000000000001</v>
      </c>
      <c r="K10">
        <v>3.5040000000000002E-2</v>
      </c>
      <c r="M10">
        <f t="shared" si="0"/>
        <v>465.625</v>
      </c>
      <c r="N10">
        <f t="shared" si="1"/>
        <v>5.125</v>
      </c>
      <c r="O10">
        <f t="shared" si="2"/>
        <v>0.51174999999999993</v>
      </c>
      <c r="P10">
        <f t="shared" si="3"/>
        <v>4.0437500000000005E-3</v>
      </c>
      <c r="Q10">
        <f t="shared" si="4"/>
        <v>3.1287500000000001</v>
      </c>
      <c r="R10">
        <f t="shared" si="5"/>
        <v>4.3800000000000006E-2</v>
      </c>
    </row>
    <row r="11" spans="1:18" x14ac:dyDescent="0.25">
      <c r="A11" t="s">
        <v>8</v>
      </c>
      <c r="B11" t="s">
        <v>49</v>
      </c>
      <c r="C11" s="8" t="s">
        <v>46</v>
      </c>
      <c r="D11" s="3">
        <v>45180</v>
      </c>
      <c r="E11">
        <v>1.25</v>
      </c>
      <c r="F11">
        <v>159.5</v>
      </c>
      <c r="G11">
        <v>0.65949999999999998</v>
      </c>
      <c r="H11">
        <v>0.57440000000000002</v>
      </c>
      <c r="I11">
        <v>4.0000000000000001E-3</v>
      </c>
      <c r="J11">
        <v>3.5409999999999999</v>
      </c>
      <c r="K11">
        <v>3.862E-3</v>
      </c>
      <c r="M11">
        <f t="shared" si="0"/>
        <v>199.375</v>
      </c>
      <c r="N11">
        <f t="shared" si="1"/>
        <v>0.82437499999999997</v>
      </c>
      <c r="O11">
        <f t="shared" si="2"/>
        <v>0.71799999999999997</v>
      </c>
      <c r="P11">
        <f t="shared" si="3"/>
        <v>5.0000000000000001E-3</v>
      </c>
      <c r="Q11">
        <f t="shared" si="4"/>
        <v>4.4262499999999996</v>
      </c>
      <c r="R11">
        <f t="shared" si="5"/>
        <v>4.8275000000000002E-3</v>
      </c>
    </row>
    <row r="12" spans="1:18" x14ac:dyDescent="0.25">
      <c r="A12" t="s">
        <v>9</v>
      </c>
      <c r="B12" t="s">
        <v>49</v>
      </c>
      <c r="C12" s="8" t="s">
        <v>46</v>
      </c>
      <c r="D12" s="3">
        <v>45180</v>
      </c>
      <c r="E12">
        <v>1.25</v>
      </c>
      <c r="F12">
        <v>217.7</v>
      </c>
      <c r="G12">
        <v>4.1399999999999997</v>
      </c>
      <c r="H12">
        <v>0.58040000000000003</v>
      </c>
      <c r="I12">
        <v>9.6579999999999999E-3</v>
      </c>
      <c r="J12">
        <v>2.532</v>
      </c>
      <c r="K12">
        <v>1.959E-2</v>
      </c>
      <c r="M12">
        <f t="shared" si="0"/>
        <v>272.125</v>
      </c>
      <c r="N12">
        <f t="shared" si="1"/>
        <v>5.1749999999999998</v>
      </c>
      <c r="O12">
        <f t="shared" si="2"/>
        <v>0.72550000000000003</v>
      </c>
      <c r="P12">
        <f t="shared" si="3"/>
        <v>1.20725E-2</v>
      </c>
      <c r="Q12">
        <f t="shared" si="4"/>
        <v>3.165</v>
      </c>
      <c r="R12">
        <f t="shared" si="5"/>
        <v>2.4487499999999999E-2</v>
      </c>
    </row>
    <row r="13" spans="1:18" x14ac:dyDescent="0.25">
      <c r="A13" t="s">
        <v>10</v>
      </c>
      <c r="B13" t="s">
        <v>49</v>
      </c>
      <c r="C13" s="8" t="s">
        <v>46</v>
      </c>
      <c r="D13" s="3">
        <v>45180</v>
      </c>
      <c r="E13">
        <v>1.25</v>
      </c>
      <c r="F13">
        <v>432.2</v>
      </c>
      <c r="G13">
        <v>3.355</v>
      </c>
      <c r="H13">
        <v>0.36580000000000001</v>
      </c>
      <c r="I13">
        <v>5.169E-3</v>
      </c>
      <c r="J13">
        <v>2.0379999999999998</v>
      </c>
      <c r="K13">
        <v>1.204E-2</v>
      </c>
      <c r="M13">
        <f t="shared" si="0"/>
        <v>540.25</v>
      </c>
      <c r="N13">
        <f t="shared" si="1"/>
        <v>4.1937499999999996</v>
      </c>
      <c r="O13">
        <f t="shared" si="2"/>
        <v>0.45725000000000005</v>
      </c>
      <c r="P13">
        <f t="shared" si="3"/>
        <v>6.46125E-3</v>
      </c>
      <c r="Q13">
        <f t="shared" si="4"/>
        <v>2.5474999999999999</v>
      </c>
      <c r="R13">
        <f t="shared" si="5"/>
        <v>1.5050000000000001E-2</v>
      </c>
    </row>
    <row r="14" spans="1:18" x14ac:dyDescent="0.25">
      <c r="A14" t="s">
        <v>11</v>
      </c>
      <c r="B14" t="s">
        <v>49</v>
      </c>
      <c r="C14" s="8" t="s">
        <v>46</v>
      </c>
      <c r="D14" s="3">
        <v>45180</v>
      </c>
      <c r="E14">
        <v>1.25</v>
      </c>
      <c r="F14">
        <v>378.8</v>
      </c>
      <c r="G14">
        <v>0.85070000000000001</v>
      </c>
      <c r="H14">
        <v>0.53769999999999996</v>
      </c>
      <c r="I14">
        <v>3.1619999999999999E-3</v>
      </c>
      <c r="J14">
        <v>3.4129999999999998</v>
      </c>
      <c r="K14">
        <v>3.369E-3</v>
      </c>
      <c r="M14">
        <f t="shared" si="0"/>
        <v>473.5</v>
      </c>
      <c r="N14">
        <f t="shared" si="1"/>
        <v>1.063375</v>
      </c>
      <c r="O14">
        <f t="shared" si="2"/>
        <v>0.67212499999999997</v>
      </c>
      <c r="P14">
        <f t="shared" si="3"/>
        <v>3.9524999999999994E-3</v>
      </c>
      <c r="Q14">
        <f t="shared" si="4"/>
        <v>4.2662499999999994</v>
      </c>
      <c r="R14">
        <f t="shared" si="5"/>
        <v>4.2112499999999997E-3</v>
      </c>
    </row>
    <row r="15" spans="1:18" x14ac:dyDescent="0.25">
      <c r="A15" t="s">
        <v>12</v>
      </c>
      <c r="B15" t="s">
        <v>49</v>
      </c>
      <c r="C15" s="8" t="s">
        <v>46</v>
      </c>
      <c r="D15" s="3">
        <v>45180</v>
      </c>
      <c r="E15">
        <v>1.25</v>
      </c>
      <c r="F15">
        <v>125.1</v>
      </c>
      <c r="G15">
        <v>8.7539999999999996</v>
      </c>
      <c r="H15">
        <v>5.0020000000000002E-2</v>
      </c>
      <c r="I15">
        <v>4.6600000000000003E-2</v>
      </c>
      <c r="J15">
        <v>2.6429999999999998</v>
      </c>
      <c r="K15">
        <v>8.7679999999999994E-2</v>
      </c>
      <c r="M15">
        <f t="shared" si="0"/>
        <v>156.375</v>
      </c>
      <c r="N15">
        <f t="shared" si="1"/>
        <v>10.942499999999999</v>
      </c>
      <c r="O15">
        <f t="shared" si="2"/>
        <v>6.2524999999999997E-2</v>
      </c>
      <c r="P15">
        <f t="shared" si="3"/>
        <v>5.8250000000000003E-2</v>
      </c>
      <c r="Q15">
        <f t="shared" si="4"/>
        <v>3.30375</v>
      </c>
      <c r="R15">
        <f t="shared" si="5"/>
        <v>0.10959999999999999</v>
      </c>
    </row>
    <row r="16" spans="1:18" x14ac:dyDescent="0.25">
      <c r="A16" t="s">
        <v>13</v>
      </c>
      <c r="B16" t="s">
        <v>49</v>
      </c>
      <c r="C16" s="8" t="s">
        <v>46</v>
      </c>
      <c r="D16" s="3">
        <v>45180</v>
      </c>
      <c r="E16">
        <v>1.25</v>
      </c>
      <c r="F16">
        <v>87.43</v>
      </c>
      <c r="G16">
        <v>2.4300000000000002</v>
      </c>
      <c r="H16">
        <v>0.52310000000000001</v>
      </c>
      <c r="I16">
        <v>1.7809999999999999E-2</v>
      </c>
      <c r="J16">
        <v>2.0510000000000002</v>
      </c>
      <c r="K16">
        <v>3.9E-2</v>
      </c>
      <c r="M16">
        <f t="shared" si="0"/>
        <v>109.28750000000001</v>
      </c>
      <c r="N16">
        <f t="shared" si="1"/>
        <v>3.0375000000000001</v>
      </c>
      <c r="O16">
        <f t="shared" si="2"/>
        <v>0.65387499999999998</v>
      </c>
      <c r="P16">
        <f t="shared" si="3"/>
        <v>2.2262499999999998E-2</v>
      </c>
      <c r="Q16">
        <f t="shared" si="4"/>
        <v>2.5637500000000002</v>
      </c>
      <c r="R16">
        <f t="shared" si="5"/>
        <v>4.8750000000000002E-2</v>
      </c>
    </row>
    <row r="17" spans="1:18" x14ac:dyDescent="0.25">
      <c r="A17" t="s">
        <v>2</v>
      </c>
      <c r="B17" t="s">
        <v>45</v>
      </c>
      <c r="C17" s="8" t="s">
        <v>50</v>
      </c>
      <c r="D17" s="3">
        <v>45180</v>
      </c>
      <c r="E17">
        <v>1.25</v>
      </c>
      <c r="F17">
        <v>660.3</v>
      </c>
      <c r="G17">
        <v>1.5620000000000001</v>
      </c>
      <c r="H17">
        <v>0.60829999999999995</v>
      </c>
      <c r="I17">
        <v>4.9649999999999998E-3</v>
      </c>
      <c r="J17">
        <v>2.6829999999999998</v>
      </c>
      <c r="K17">
        <v>3.3509999999999998E-3</v>
      </c>
      <c r="M17">
        <f t="shared" si="0"/>
        <v>825.375</v>
      </c>
      <c r="N17">
        <f t="shared" si="1"/>
        <v>1.9525000000000001</v>
      </c>
      <c r="O17">
        <f t="shared" si="2"/>
        <v>0.76037499999999991</v>
      </c>
      <c r="P17">
        <f t="shared" si="3"/>
        <v>6.20625E-3</v>
      </c>
      <c r="Q17">
        <f t="shared" si="4"/>
        <v>3.3537499999999998</v>
      </c>
      <c r="R17">
        <f t="shared" si="5"/>
        <v>4.1887499999999998E-3</v>
      </c>
    </row>
    <row r="18" spans="1:18" x14ac:dyDescent="0.25">
      <c r="A18" t="s">
        <v>3</v>
      </c>
      <c r="B18" t="s">
        <v>45</v>
      </c>
      <c r="C18" s="8" t="s">
        <v>50</v>
      </c>
      <c r="D18" s="3">
        <v>45180</v>
      </c>
      <c r="E18">
        <v>1.25</v>
      </c>
      <c r="F18">
        <v>292.89999999999998</v>
      </c>
      <c r="G18">
        <v>0.66020000000000001</v>
      </c>
      <c r="H18">
        <v>0.60119999999999996</v>
      </c>
      <c r="I18">
        <v>5.5230000000000001E-3</v>
      </c>
      <c r="J18">
        <v>2.2589999999999999</v>
      </c>
      <c r="K18">
        <v>1.209E-3</v>
      </c>
      <c r="M18">
        <f t="shared" si="0"/>
        <v>366.125</v>
      </c>
      <c r="N18">
        <f t="shared" si="1"/>
        <v>0.82525000000000004</v>
      </c>
      <c r="O18">
        <f t="shared" si="2"/>
        <v>0.75149999999999995</v>
      </c>
      <c r="P18">
        <f t="shared" si="3"/>
        <v>6.9037500000000002E-3</v>
      </c>
      <c r="Q18">
        <f t="shared" si="4"/>
        <v>2.82375</v>
      </c>
      <c r="R18">
        <f t="shared" si="5"/>
        <v>1.51125E-3</v>
      </c>
    </row>
    <row r="19" spans="1:18" x14ac:dyDescent="0.25">
      <c r="A19" t="s">
        <v>4</v>
      </c>
      <c r="B19" t="s">
        <v>45</v>
      </c>
      <c r="C19" s="8" t="s">
        <v>50</v>
      </c>
      <c r="D19" s="3">
        <v>45180</v>
      </c>
      <c r="E19">
        <v>1.25</v>
      </c>
      <c r="F19">
        <v>138.9</v>
      </c>
      <c r="G19">
        <v>0.81940000000000002</v>
      </c>
      <c r="H19">
        <v>0.5736</v>
      </c>
      <c r="I19">
        <v>4.3439999999999998E-3</v>
      </c>
      <c r="J19">
        <v>2.1</v>
      </c>
      <c r="K19">
        <v>9.835E-4</v>
      </c>
      <c r="M19">
        <f t="shared" si="0"/>
        <v>173.625</v>
      </c>
      <c r="N19">
        <f t="shared" si="1"/>
        <v>1.0242500000000001</v>
      </c>
      <c r="O19">
        <f t="shared" si="2"/>
        <v>0.71699999999999997</v>
      </c>
      <c r="P19">
        <f t="shared" si="3"/>
        <v>5.4299999999999999E-3</v>
      </c>
      <c r="Q19">
        <f t="shared" si="4"/>
        <v>2.625</v>
      </c>
      <c r="R19">
        <f t="shared" si="5"/>
        <v>1.229375E-3</v>
      </c>
    </row>
    <row r="20" spans="1:18" x14ac:dyDescent="0.25">
      <c r="A20" t="s">
        <v>5</v>
      </c>
      <c r="B20" t="s">
        <v>45</v>
      </c>
      <c r="C20" s="8" t="s">
        <v>50</v>
      </c>
      <c r="D20" s="3">
        <v>45180</v>
      </c>
      <c r="E20">
        <v>1.25</v>
      </c>
      <c r="F20">
        <v>210.2</v>
      </c>
      <c r="G20">
        <v>0.7097</v>
      </c>
      <c r="H20">
        <v>0.5232</v>
      </c>
      <c r="I20">
        <v>5.5290000000000001E-3</v>
      </c>
      <c r="J20">
        <v>2.2290000000000001</v>
      </c>
      <c r="K20">
        <v>9.0490000000000004E-4</v>
      </c>
      <c r="M20">
        <f t="shared" si="0"/>
        <v>262.75</v>
      </c>
      <c r="N20">
        <f t="shared" si="1"/>
        <v>0.88712499999999994</v>
      </c>
      <c r="O20">
        <f t="shared" si="2"/>
        <v>0.65400000000000003</v>
      </c>
      <c r="P20">
        <f t="shared" si="3"/>
        <v>6.9112499999999999E-3</v>
      </c>
      <c r="Q20">
        <f t="shared" si="4"/>
        <v>2.7862499999999999</v>
      </c>
      <c r="R20">
        <f t="shared" si="5"/>
        <v>1.131125E-3</v>
      </c>
    </row>
    <row r="21" spans="1:18" x14ac:dyDescent="0.25">
      <c r="A21" t="s">
        <v>6</v>
      </c>
      <c r="B21" t="s">
        <v>49</v>
      </c>
      <c r="C21" s="8" t="s">
        <v>50</v>
      </c>
      <c r="D21" s="3">
        <v>45181</v>
      </c>
      <c r="E21">
        <v>1.25</v>
      </c>
      <c r="F21">
        <v>691.2</v>
      </c>
      <c r="G21">
        <v>1.353</v>
      </c>
      <c r="H21">
        <v>0.55089999999999995</v>
      </c>
      <c r="I21">
        <v>9.4750000000000008E-3</v>
      </c>
      <c r="J21">
        <v>2.1429999999999998</v>
      </c>
      <c r="K21">
        <v>1.7149999999999999E-3</v>
      </c>
      <c r="M21">
        <f t="shared" si="0"/>
        <v>864</v>
      </c>
      <c r="N21">
        <f t="shared" si="1"/>
        <v>1.6912499999999999</v>
      </c>
      <c r="O21">
        <f t="shared" si="2"/>
        <v>0.68862499999999993</v>
      </c>
      <c r="P21">
        <f t="shared" si="3"/>
        <v>1.184375E-2</v>
      </c>
      <c r="Q21">
        <f t="shared" si="4"/>
        <v>2.67875</v>
      </c>
      <c r="R21">
        <f t="shared" si="5"/>
        <v>2.1437499999999998E-3</v>
      </c>
    </row>
    <row r="22" spans="1:18" x14ac:dyDescent="0.25">
      <c r="A22" t="s">
        <v>7</v>
      </c>
      <c r="B22" t="s">
        <v>49</v>
      </c>
      <c r="C22" s="8" t="s">
        <v>50</v>
      </c>
      <c r="D22" s="3">
        <v>45181</v>
      </c>
      <c r="E22">
        <v>1.25</v>
      </c>
      <c r="F22">
        <v>221.8</v>
      </c>
      <c r="G22">
        <v>3.472</v>
      </c>
      <c r="H22">
        <v>0.61750000000000005</v>
      </c>
      <c r="I22">
        <v>8.3040000000000006E-3</v>
      </c>
      <c r="J22">
        <v>2.1659999999999999</v>
      </c>
      <c r="K22">
        <v>8.2140000000000008E-3</v>
      </c>
      <c r="M22">
        <f t="shared" si="0"/>
        <v>277.25</v>
      </c>
      <c r="N22">
        <f t="shared" si="1"/>
        <v>4.34</v>
      </c>
      <c r="O22">
        <f t="shared" si="2"/>
        <v>0.77187500000000009</v>
      </c>
      <c r="P22">
        <f t="shared" si="3"/>
        <v>1.038E-2</v>
      </c>
      <c r="Q22">
        <f t="shared" si="4"/>
        <v>2.7075</v>
      </c>
      <c r="R22">
        <f t="shared" si="5"/>
        <v>1.0267500000000001E-2</v>
      </c>
    </row>
    <row r="23" spans="1:18" x14ac:dyDescent="0.25">
      <c r="A23" t="s">
        <v>8</v>
      </c>
      <c r="B23" t="s">
        <v>49</v>
      </c>
      <c r="C23" s="8" t="s">
        <v>50</v>
      </c>
      <c r="D23" s="3">
        <v>45181</v>
      </c>
      <c r="E23">
        <v>1.25</v>
      </c>
      <c r="F23">
        <v>143.30000000000001</v>
      </c>
      <c r="G23">
        <v>0.90529999999999999</v>
      </c>
      <c r="H23">
        <v>0.59150000000000003</v>
      </c>
      <c r="I23">
        <v>1.085E-2</v>
      </c>
      <c r="J23">
        <v>2.1150000000000002</v>
      </c>
      <c r="K23">
        <v>3.4340000000000002E-2</v>
      </c>
      <c r="M23">
        <f t="shared" si="0"/>
        <v>179.125</v>
      </c>
      <c r="N23">
        <f t="shared" si="1"/>
        <v>1.1316250000000001</v>
      </c>
      <c r="O23">
        <f t="shared" si="2"/>
        <v>0.739375</v>
      </c>
      <c r="P23">
        <f t="shared" si="3"/>
        <v>1.35625E-2</v>
      </c>
      <c r="Q23">
        <f t="shared" si="4"/>
        <v>2.6437500000000003</v>
      </c>
      <c r="R23">
        <f t="shared" si="5"/>
        <v>4.2925000000000005E-2</v>
      </c>
    </row>
    <row r="24" spans="1:18" x14ac:dyDescent="0.25">
      <c r="A24" t="s">
        <v>9</v>
      </c>
      <c r="B24" t="s">
        <v>49</v>
      </c>
      <c r="C24" s="8" t="s">
        <v>50</v>
      </c>
      <c r="D24" s="3">
        <v>45181</v>
      </c>
      <c r="E24">
        <v>1.25</v>
      </c>
      <c r="F24">
        <v>57.6</v>
      </c>
      <c r="G24">
        <v>0.51910000000000001</v>
      </c>
      <c r="H24">
        <v>0.58409999999999995</v>
      </c>
      <c r="I24">
        <v>2.526E-3</v>
      </c>
      <c r="J24">
        <v>2.1040000000000001</v>
      </c>
      <c r="K24">
        <v>2.6870000000000002E-3</v>
      </c>
      <c r="M24">
        <f t="shared" si="0"/>
        <v>72</v>
      </c>
      <c r="N24">
        <f t="shared" si="1"/>
        <v>0.64887499999999998</v>
      </c>
      <c r="O24">
        <f t="shared" si="2"/>
        <v>0.73012499999999991</v>
      </c>
      <c r="P24">
        <f t="shared" si="3"/>
        <v>3.1575000000000002E-3</v>
      </c>
      <c r="Q24">
        <f t="shared" si="4"/>
        <v>2.63</v>
      </c>
      <c r="R24">
        <f t="shared" si="5"/>
        <v>3.3587500000000002E-3</v>
      </c>
    </row>
    <row r="25" spans="1:18" x14ac:dyDescent="0.25">
      <c r="A25" t="s">
        <v>10</v>
      </c>
      <c r="B25" t="s">
        <v>49</v>
      </c>
      <c r="C25" s="8" t="s">
        <v>50</v>
      </c>
      <c r="D25" s="3">
        <v>45181</v>
      </c>
      <c r="E25">
        <v>1.25</v>
      </c>
      <c r="F25">
        <v>1065</v>
      </c>
      <c r="G25">
        <v>1.1000000000000001</v>
      </c>
      <c r="H25">
        <v>0.5867</v>
      </c>
      <c r="I25">
        <v>4.9919999999999999E-3</v>
      </c>
      <c r="J25">
        <v>1.845</v>
      </c>
      <c r="K25">
        <v>2.8029999999999999E-3</v>
      </c>
      <c r="M25">
        <f t="shared" si="0"/>
        <v>1331.25</v>
      </c>
      <c r="N25">
        <f t="shared" si="1"/>
        <v>1.375</v>
      </c>
      <c r="O25">
        <f t="shared" si="2"/>
        <v>0.733375</v>
      </c>
      <c r="P25">
        <f t="shared" si="3"/>
        <v>6.2399999999999999E-3</v>
      </c>
      <c r="Q25">
        <f t="shared" si="4"/>
        <v>2.3062499999999999</v>
      </c>
      <c r="R25">
        <f t="shared" si="5"/>
        <v>3.5037499999999999E-3</v>
      </c>
    </row>
    <row r="26" spans="1:18" x14ac:dyDescent="0.25">
      <c r="A26" t="s">
        <v>11</v>
      </c>
      <c r="B26" t="s">
        <v>49</v>
      </c>
      <c r="C26" s="8" t="s">
        <v>50</v>
      </c>
      <c r="D26" s="3">
        <v>45181</v>
      </c>
      <c r="E26">
        <v>1.25</v>
      </c>
      <c r="F26">
        <v>282.60000000000002</v>
      </c>
      <c r="G26">
        <v>0.72740000000000005</v>
      </c>
      <c r="H26">
        <v>0.60729999999999995</v>
      </c>
      <c r="I26">
        <v>4.5189999999999996E-3</v>
      </c>
      <c r="J26">
        <v>1.9319999999999999</v>
      </c>
      <c r="K26">
        <v>3.5339999999999998E-3</v>
      </c>
      <c r="M26">
        <f t="shared" si="0"/>
        <v>353.25</v>
      </c>
      <c r="N26">
        <f t="shared" si="1"/>
        <v>0.90925000000000011</v>
      </c>
      <c r="O26">
        <f t="shared" si="2"/>
        <v>0.75912499999999994</v>
      </c>
      <c r="P26">
        <f t="shared" si="3"/>
        <v>5.6487499999999993E-3</v>
      </c>
      <c r="Q26">
        <f t="shared" si="4"/>
        <v>2.415</v>
      </c>
      <c r="R26">
        <f t="shared" si="5"/>
        <v>4.4174999999999996E-3</v>
      </c>
    </row>
    <row r="27" spans="1:18" x14ac:dyDescent="0.25">
      <c r="A27" t="s">
        <v>12</v>
      </c>
      <c r="B27" t="s">
        <v>49</v>
      </c>
      <c r="C27" s="8" t="s">
        <v>50</v>
      </c>
      <c r="D27" s="3">
        <v>45181</v>
      </c>
      <c r="E27">
        <v>1.25</v>
      </c>
      <c r="F27">
        <v>173.6</v>
      </c>
      <c r="G27">
        <v>1.381</v>
      </c>
      <c r="H27">
        <v>0.49740000000000001</v>
      </c>
      <c r="I27">
        <v>1.1820000000000001E-2</v>
      </c>
      <c r="J27">
        <v>1.732</v>
      </c>
      <c r="K27">
        <v>1.5469999999999999E-2</v>
      </c>
      <c r="M27">
        <f t="shared" si="0"/>
        <v>217</v>
      </c>
      <c r="N27">
        <f t="shared" si="1"/>
        <v>1.7262500000000001</v>
      </c>
      <c r="O27">
        <f t="shared" si="2"/>
        <v>0.62175000000000002</v>
      </c>
      <c r="P27">
        <f t="shared" si="3"/>
        <v>1.4775E-2</v>
      </c>
      <c r="Q27">
        <f t="shared" si="4"/>
        <v>2.165</v>
      </c>
      <c r="R27">
        <f t="shared" si="5"/>
        <v>1.9337500000000001E-2</v>
      </c>
    </row>
    <row r="28" spans="1:18" x14ac:dyDescent="0.25">
      <c r="A28" t="s">
        <v>13</v>
      </c>
      <c r="B28" t="s">
        <v>49</v>
      </c>
      <c r="C28" s="8" t="s">
        <v>50</v>
      </c>
      <c r="D28" s="3">
        <v>45181</v>
      </c>
      <c r="E28">
        <v>1.25</v>
      </c>
      <c r="F28">
        <v>181.1</v>
      </c>
      <c r="G28">
        <v>0.29499999999999998</v>
      </c>
      <c r="H28">
        <v>0.51449999999999996</v>
      </c>
      <c r="I28">
        <v>5.4939999999999998E-3</v>
      </c>
      <c r="J28">
        <v>1.9670000000000001</v>
      </c>
      <c r="K28">
        <v>2.16E-3</v>
      </c>
      <c r="M28">
        <f t="shared" si="0"/>
        <v>226.375</v>
      </c>
      <c r="N28">
        <f t="shared" si="1"/>
        <v>0.36874999999999997</v>
      </c>
      <c r="O28">
        <f t="shared" si="2"/>
        <v>0.64312499999999995</v>
      </c>
      <c r="P28">
        <f t="shared" si="3"/>
        <v>6.8674999999999995E-3</v>
      </c>
      <c r="Q28">
        <f t="shared" si="4"/>
        <v>2.4587500000000002</v>
      </c>
      <c r="R28">
        <f t="shared" si="5"/>
        <v>2.7000000000000001E-3</v>
      </c>
    </row>
    <row r="29" spans="1:18" x14ac:dyDescent="0.25">
      <c r="A29" t="s">
        <v>2</v>
      </c>
      <c r="B29" t="s">
        <v>45</v>
      </c>
      <c r="C29" s="9" t="s">
        <v>51</v>
      </c>
      <c r="D29" s="3">
        <v>45181</v>
      </c>
      <c r="E29">
        <v>1.25</v>
      </c>
      <c r="F29">
        <v>562.1</v>
      </c>
      <c r="G29">
        <v>1.2969999999999999</v>
      </c>
      <c r="H29">
        <v>0.60670000000000002</v>
      </c>
      <c r="I29">
        <v>5.6350000000000003E-3</v>
      </c>
      <c r="J29">
        <v>5.0640000000000001</v>
      </c>
      <c r="K29">
        <v>5.1250000000000002E-3</v>
      </c>
      <c r="M29">
        <f t="shared" si="0"/>
        <v>702.625</v>
      </c>
      <c r="N29">
        <f t="shared" si="1"/>
        <v>1.6212499999999999</v>
      </c>
      <c r="O29">
        <f t="shared" si="2"/>
        <v>0.75837500000000002</v>
      </c>
      <c r="P29">
        <f t="shared" si="3"/>
        <v>7.0437500000000005E-3</v>
      </c>
      <c r="Q29">
        <f t="shared" si="4"/>
        <v>6.33</v>
      </c>
      <c r="R29">
        <f t="shared" si="5"/>
        <v>6.4062500000000005E-3</v>
      </c>
    </row>
    <row r="30" spans="1:18" x14ac:dyDescent="0.25">
      <c r="A30" t="s">
        <v>3</v>
      </c>
      <c r="B30" t="s">
        <v>45</v>
      </c>
      <c r="C30" s="9" t="s">
        <v>51</v>
      </c>
      <c r="D30" s="3">
        <v>45181</v>
      </c>
      <c r="E30">
        <v>1.25</v>
      </c>
      <c r="F30">
        <v>211.6</v>
      </c>
      <c r="G30">
        <v>0.69340000000000002</v>
      </c>
      <c r="H30">
        <v>0.56620000000000004</v>
      </c>
      <c r="I30">
        <v>5.4869999999999997E-3</v>
      </c>
      <c r="J30">
        <v>4.0709999999999997</v>
      </c>
      <c r="K30">
        <v>5.9630000000000004E-3</v>
      </c>
      <c r="M30">
        <f t="shared" si="0"/>
        <v>264.5</v>
      </c>
      <c r="N30">
        <f t="shared" si="1"/>
        <v>0.86675000000000002</v>
      </c>
      <c r="O30">
        <f t="shared" si="2"/>
        <v>0.7077500000000001</v>
      </c>
      <c r="P30">
        <f t="shared" si="3"/>
        <v>6.8587499999999994E-3</v>
      </c>
      <c r="Q30">
        <f t="shared" si="4"/>
        <v>5.0887499999999992</v>
      </c>
      <c r="R30">
        <f t="shared" si="5"/>
        <v>7.4537500000000003E-3</v>
      </c>
    </row>
    <row r="31" spans="1:18" x14ac:dyDescent="0.25">
      <c r="A31" t="s">
        <v>4</v>
      </c>
      <c r="B31" t="s">
        <v>45</v>
      </c>
      <c r="C31" s="9" t="s">
        <v>51</v>
      </c>
      <c r="D31" s="3">
        <v>45181</v>
      </c>
      <c r="E31">
        <v>1.25</v>
      </c>
      <c r="F31">
        <v>125.7</v>
      </c>
      <c r="G31">
        <v>1.0680000000000001</v>
      </c>
      <c r="H31">
        <v>0.60370000000000001</v>
      </c>
      <c r="I31">
        <v>8.3470000000000003E-3</v>
      </c>
      <c r="J31">
        <v>3.3380000000000001</v>
      </c>
      <c r="K31">
        <v>4.4839999999999998E-2</v>
      </c>
      <c r="M31">
        <f t="shared" si="0"/>
        <v>157.125</v>
      </c>
      <c r="N31">
        <f t="shared" si="1"/>
        <v>1.335</v>
      </c>
      <c r="O31">
        <f t="shared" si="2"/>
        <v>0.75462499999999999</v>
      </c>
      <c r="P31">
        <f t="shared" si="3"/>
        <v>1.043375E-2</v>
      </c>
      <c r="Q31">
        <f t="shared" si="4"/>
        <v>4.1725000000000003</v>
      </c>
      <c r="R31">
        <f t="shared" si="5"/>
        <v>5.6049999999999996E-2</v>
      </c>
    </row>
    <row r="32" spans="1:18" x14ac:dyDescent="0.25">
      <c r="A32" t="s">
        <v>5</v>
      </c>
      <c r="B32" t="s">
        <v>45</v>
      </c>
      <c r="C32" s="9" t="s">
        <v>51</v>
      </c>
      <c r="D32" s="3">
        <v>45181</v>
      </c>
      <c r="E32">
        <v>1.25</v>
      </c>
      <c r="F32">
        <v>62.5</v>
      </c>
      <c r="G32">
        <v>0.64739999999999998</v>
      </c>
      <c r="H32">
        <v>0.58440000000000003</v>
      </c>
      <c r="I32">
        <v>3.218E-2</v>
      </c>
      <c r="J32">
        <v>3.1160000000000001</v>
      </c>
      <c r="K32">
        <v>0.13089999999999999</v>
      </c>
      <c r="M32">
        <f t="shared" si="0"/>
        <v>78.125</v>
      </c>
      <c r="N32">
        <f t="shared" si="1"/>
        <v>0.80925000000000002</v>
      </c>
      <c r="O32">
        <f t="shared" si="2"/>
        <v>0.73050000000000004</v>
      </c>
      <c r="P32">
        <f t="shared" si="3"/>
        <v>4.0224999999999997E-2</v>
      </c>
      <c r="Q32">
        <f t="shared" si="4"/>
        <v>3.895</v>
      </c>
      <c r="R32">
        <f t="shared" si="5"/>
        <v>0.16362499999999999</v>
      </c>
    </row>
    <row r="33" spans="1:18" s="12" customFormat="1" x14ac:dyDescent="0.25">
      <c r="A33" s="12" t="s">
        <v>57</v>
      </c>
      <c r="B33" s="12" t="s">
        <v>48</v>
      </c>
      <c r="C33" s="17" t="s">
        <v>51</v>
      </c>
      <c r="D33" s="14">
        <v>45181</v>
      </c>
      <c r="E33" s="12">
        <v>1.25</v>
      </c>
      <c r="F33" s="12">
        <v>411.2</v>
      </c>
      <c r="G33" s="12">
        <v>5.1580000000000004</v>
      </c>
      <c r="H33" s="12">
        <v>5.7419999999999999E-2</v>
      </c>
      <c r="I33" s="12">
        <v>6.4539999999999997E-3</v>
      </c>
      <c r="J33" s="12">
        <v>0.36570000000000003</v>
      </c>
      <c r="K33" s="12">
        <v>1.04E-2</v>
      </c>
      <c r="M33" s="12">
        <f t="shared" si="0"/>
        <v>514</v>
      </c>
      <c r="N33" s="12">
        <f t="shared" si="1"/>
        <v>6.4475000000000007</v>
      </c>
      <c r="O33" s="12">
        <f t="shared" si="2"/>
        <v>7.1775000000000005E-2</v>
      </c>
      <c r="P33" s="12">
        <f t="shared" si="3"/>
        <v>8.0675E-3</v>
      </c>
      <c r="Q33" s="12">
        <f t="shared" si="4"/>
        <v>0.457125</v>
      </c>
      <c r="R33" s="12">
        <f t="shared" si="5"/>
        <v>1.2999999999999999E-2</v>
      </c>
    </row>
    <row r="34" spans="1:18" s="12" customFormat="1" x14ac:dyDescent="0.25">
      <c r="A34" s="12" t="s">
        <v>57</v>
      </c>
      <c r="B34" s="12" t="s">
        <v>48</v>
      </c>
      <c r="C34" s="17" t="s">
        <v>51</v>
      </c>
      <c r="D34" s="14">
        <v>45181</v>
      </c>
      <c r="E34" s="12">
        <v>1.25</v>
      </c>
      <c r="F34" s="12">
        <v>413.5</v>
      </c>
      <c r="G34" s="12">
        <v>1.379</v>
      </c>
      <c r="H34" s="12">
        <v>8.4970000000000004E-2</v>
      </c>
      <c r="I34" s="12">
        <v>9.7879999999999998E-3</v>
      </c>
      <c r="J34" s="12">
        <v>0.42480000000000001</v>
      </c>
      <c r="K34" s="12">
        <v>3.4250000000000001E-3</v>
      </c>
      <c r="M34" s="12">
        <f t="shared" si="0"/>
        <v>516.875</v>
      </c>
      <c r="N34" s="12">
        <f t="shared" si="1"/>
        <v>1.7237499999999999</v>
      </c>
      <c r="O34" s="12">
        <f t="shared" si="2"/>
        <v>0.1062125</v>
      </c>
      <c r="P34" s="12">
        <f t="shared" si="3"/>
        <v>1.2234999999999999E-2</v>
      </c>
      <c r="Q34" s="12">
        <f t="shared" si="4"/>
        <v>0.53100000000000003</v>
      </c>
      <c r="R34" s="12">
        <f t="shared" si="5"/>
        <v>4.2812500000000003E-3</v>
      </c>
    </row>
    <row r="35" spans="1:18" x14ac:dyDescent="0.25">
      <c r="A35" t="s">
        <v>6</v>
      </c>
      <c r="B35" t="s">
        <v>49</v>
      </c>
      <c r="C35" s="9" t="s">
        <v>51</v>
      </c>
      <c r="D35" s="3">
        <v>45181</v>
      </c>
      <c r="E35">
        <v>1.25</v>
      </c>
      <c r="F35">
        <v>482.6</v>
      </c>
      <c r="G35">
        <v>8.4930000000000003</v>
      </c>
      <c r="H35">
        <v>0.39979999999999999</v>
      </c>
      <c r="I35">
        <v>8.5229999999999993E-3</v>
      </c>
      <c r="J35">
        <v>2.508</v>
      </c>
      <c r="K35">
        <v>8.3580000000000002E-2</v>
      </c>
      <c r="M35">
        <f t="shared" si="0"/>
        <v>603.25</v>
      </c>
      <c r="N35">
        <f t="shared" si="1"/>
        <v>10.616250000000001</v>
      </c>
      <c r="O35">
        <f t="shared" si="2"/>
        <v>0.49974999999999997</v>
      </c>
      <c r="P35">
        <f t="shared" si="3"/>
        <v>1.065375E-2</v>
      </c>
      <c r="Q35">
        <f t="shared" si="4"/>
        <v>3.1349999999999998</v>
      </c>
      <c r="R35">
        <f t="shared" si="5"/>
        <v>0.104475</v>
      </c>
    </row>
    <row r="36" spans="1:18" x14ac:dyDescent="0.25">
      <c r="A36" t="s">
        <v>7</v>
      </c>
      <c r="B36" t="s">
        <v>49</v>
      </c>
      <c r="C36" s="9" t="s">
        <v>51</v>
      </c>
      <c r="D36" s="3">
        <v>45181</v>
      </c>
      <c r="E36">
        <v>1.25</v>
      </c>
      <c r="F36">
        <v>352.9</v>
      </c>
      <c r="G36">
        <v>8.1080000000000005</v>
      </c>
      <c r="H36">
        <v>0.55169999999999997</v>
      </c>
      <c r="I36">
        <v>2.538E-2</v>
      </c>
      <c r="J36">
        <v>4.0739999999999998</v>
      </c>
      <c r="K36">
        <v>2.3890000000000002E-2</v>
      </c>
      <c r="M36">
        <f t="shared" si="0"/>
        <v>441.125</v>
      </c>
      <c r="N36">
        <f t="shared" si="1"/>
        <v>10.135000000000002</v>
      </c>
      <c r="O36">
        <f t="shared" si="2"/>
        <v>0.68962499999999993</v>
      </c>
      <c r="P36">
        <f t="shared" si="3"/>
        <v>3.1725000000000003E-2</v>
      </c>
      <c r="Q36">
        <f t="shared" si="4"/>
        <v>5.0924999999999994</v>
      </c>
      <c r="R36">
        <f t="shared" si="5"/>
        <v>2.98625E-2</v>
      </c>
    </row>
    <row r="37" spans="1:18" x14ac:dyDescent="0.25">
      <c r="A37" t="s">
        <v>8</v>
      </c>
      <c r="B37" t="s">
        <v>49</v>
      </c>
      <c r="C37" s="9" t="s">
        <v>51</v>
      </c>
      <c r="D37" s="3">
        <v>45181</v>
      </c>
      <c r="E37">
        <v>1.25</v>
      </c>
      <c r="F37">
        <v>238.1</v>
      </c>
      <c r="G37">
        <v>0.43440000000000001</v>
      </c>
      <c r="H37">
        <v>0.58220000000000005</v>
      </c>
      <c r="I37">
        <v>5.8970000000000003E-3</v>
      </c>
      <c r="J37">
        <v>2.968</v>
      </c>
      <c r="K37">
        <v>6.306E-3</v>
      </c>
      <c r="M37">
        <f t="shared" si="0"/>
        <v>297.625</v>
      </c>
      <c r="N37">
        <f t="shared" si="1"/>
        <v>0.54300000000000004</v>
      </c>
      <c r="O37">
        <f t="shared" si="2"/>
        <v>0.72775000000000012</v>
      </c>
      <c r="P37">
        <f t="shared" si="3"/>
        <v>7.3712500000000002E-3</v>
      </c>
      <c r="Q37">
        <f t="shared" si="4"/>
        <v>3.71</v>
      </c>
      <c r="R37">
        <f t="shared" si="5"/>
        <v>7.8825000000000006E-3</v>
      </c>
    </row>
    <row r="38" spans="1:18" x14ac:dyDescent="0.25">
      <c r="A38" t="s">
        <v>9</v>
      </c>
      <c r="B38" t="s">
        <v>49</v>
      </c>
      <c r="C38" s="9" t="s">
        <v>51</v>
      </c>
      <c r="D38" s="3">
        <v>45181</v>
      </c>
      <c r="E38">
        <v>1.25</v>
      </c>
      <c r="F38">
        <v>182.6</v>
      </c>
      <c r="G38">
        <v>5.8280000000000003</v>
      </c>
      <c r="H38">
        <v>0.53949999999999998</v>
      </c>
      <c r="I38">
        <v>3.5389999999999998E-2</v>
      </c>
      <c r="J38">
        <v>2.7469999999999999</v>
      </c>
      <c r="K38">
        <v>3.9489999999999997E-2</v>
      </c>
      <c r="M38">
        <f t="shared" si="0"/>
        <v>228.25</v>
      </c>
      <c r="N38">
        <f t="shared" si="1"/>
        <v>7.2850000000000001</v>
      </c>
      <c r="O38">
        <f t="shared" si="2"/>
        <v>0.67437499999999995</v>
      </c>
      <c r="P38">
        <f t="shared" si="3"/>
        <v>4.4237499999999999E-2</v>
      </c>
      <c r="Q38">
        <f t="shared" si="4"/>
        <v>3.4337499999999999</v>
      </c>
      <c r="R38">
        <f t="shared" si="5"/>
        <v>4.9362499999999997E-2</v>
      </c>
    </row>
    <row r="39" spans="1:18" x14ac:dyDescent="0.25">
      <c r="A39" t="s">
        <v>10</v>
      </c>
      <c r="B39" t="s">
        <v>49</v>
      </c>
      <c r="C39" s="9" t="s">
        <v>51</v>
      </c>
      <c r="D39" s="3">
        <v>45181</v>
      </c>
      <c r="E39">
        <v>1.25</v>
      </c>
      <c r="F39">
        <v>677.1</v>
      </c>
      <c r="G39">
        <v>4.6120000000000001</v>
      </c>
      <c r="H39">
        <v>0.4617</v>
      </c>
      <c r="I39">
        <v>0.16270000000000001</v>
      </c>
      <c r="J39">
        <v>2.7949999999999999</v>
      </c>
      <c r="K39">
        <v>1.762</v>
      </c>
      <c r="M39">
        <f t="shared" si="0"/>
        <v>846.375</v>
      </c>
      <c r="N39">
        <f t="shared" si="1"/>
        <v>5.7650000000000006</v>
      </c>
      <c r="O39">
        <f t="shared" si="2"/>
        <v>0.577125</v>
      </c>
      <c r="P39">
        <f t="shared" si="3"/>
        <v>0.20337500000000003</v>
      </c>
      <c r="Q39">
        <f t="shared" si="4"/>
        <v>3.4937499999999999</v>
      </c>
      <c r="R39">
        <f t="shared" si="5"/>
        <v>2.2025000000000001</v>
      </c>
    </row>
    <row r="40" spans="1:18" x14ac:dyDescent="0.25">
      <c r="A40" t="s">
        <v>11</v>
      </c>
      <c r="B40" t="s">
        <v>49</v>
      </c>
      <c r="C40" s="9" t="s">
        <v>51</v>
      </c>
      <c r="D40" s="3">
        <v>45181</v>
      </c>
      <c r="E40">
        <v>1.25</v>
      </c>
      <c r="F40">
        <v>313.89999999999998</v>
      </c>
      <c r="G40">
        <v>4.9279999999999999</v>
      </c>
      <c r="H40">
        <v>0.4642</v>
      </c>
      <c r="I40">
        <v>0.1741</v>
      </c>
      <c r="J40">
        <v>4.0019999999999998</v>
      </c>
      <c r="K40">
        <v>0.16089999999999999</v>
      </c>
      <c r="M40">
        <f t="shared" si="0"/>
        <v>392.375</v>
      </c>
      <c r="N40">
        <f t="shared" si="1"/>
        <v>6.16</v>
      </c>
      <c r="O40">
        <f t="shared" si="2"/>
        <v>0.58025000000000004</v>
      </c>
      <c r="P40">
        <f t="shared" si="3"/>
        <v>0.21762500000000001</v>
      </c>
      <c r="Q40">
        <f t="shared" si="4"/>
        <v>5.0024999999999995</v>
      </c>
      <c r="R40">
        <f t="shared" si="5"/>
        <v>0.201125</v>
      </c>
    </row>
    <row r="41" spans="1:18" x14ac:dyDescent="0.25">
      <c r="A41" t="s">
        <v>12</v>
      </c>
      <c r="B41" t="s">
        <v>49</v>
      </c>
      <c r="C41" s="9" t="s">
        <v>51</v>
      </c>
      <c r="D41" s="3">
        <v>45181</v>
      </c>
      <c r="E41">
        <v>1.25</v>
      </c>
      <c r="F41">
        <v>182.9</v>
      </c>
      <c r="G41">
        <v>0.63729999999999998</v>
      </c>
      <c r="H41">
        <v>0.58230000000000004</v>
      </c>
      <c r="I41">
        <v>5.751E-3</v>
      </c>
      <c r="J41">
        <v>2.7719999999999998</v>
      </c>
      <c r="K41">
        <v>3.375E-3</v>
      </c>
      <c r="M41">
        <f t="shared" si="0"/>
        <v>228.625</v>
      </c>
      <c r="N41">
        <f t="shared" si="1"/>
        <v>0.79662499999999992</v>
      </c>
      <c r="O41">
        <f t="shared" si="2"/>
        <v>0.72787500000000005</v>
      </c>
      <c r="P41">
        <f t="shared" si="3"/>
        <v>7.1887499999999998E-3</v>
      </c>
      <c r="Q41">
        <f t="shared" si="4"/>
        <v>3.4649999999999999</v>
      </c>
      <c r="R41">
        <f t="shared" si="5"/>
        <v>4.2187500000000003E-3</v>
      </c>
    </row>
    <row r="42" spans="1:18" x14ac:dyDescent="0.25">
      <c r="A42" t="s">
        <v>13</v>
      </c>
      <c r="B42" t="s">
        <v>49</v>
      </c>
      <c r="C42" s="9" t="s">
        <v>51</v>
      </c>
      <c r="D42" s="3">
        <v>45181</v>
      </c>
      <c r="E42">
        <v>1.25</v>
      </c>
      <c r="F42">
        <v>114.1</v>
      </c>
      <c r="G42">
        <v>0.46860000000000002</v>
      </c>
      <c r="H42">
        <v>0.55730000000000002</v>
      </c>
      <c r="I42">
        <v>5.0309999999999999E-3</v>
      </c>
      <c r="J42">
        <v>2.6680000000000001</v>
      </c>
      <c r="K42">
        <v>3.1819999999999999E-3</v>
      </c>
      <c r="M42">
        <f t="shared" si="0"/>
        <v>142.625</v>
      </c>
      <c r="N42">
        <f t="shared" si="1"/>
        <v>0.58574999999999999</v>
      </c>
      <c r="O42">
        <f t="shared" si="2"/>
        <v>0.69662500000000005</v>
      </c>
      <c r="P42">
        <f t="shared" si="3"/>
        <v>6.2887500000000001E-3</v>
      </c>
      <c r="Q42">
        <f t="shared" si="4"/>
        <v>3.335</v>
      </c>
      <c r="R42">
        <f t="shared" si="5"/>
        <v>3.9775000000000001E-3</v>
      </c>
    </row>
    <row r="43" spans="1:18" x14ac:dyDescent="0.25">
      <c r="A43" t="s">
        <v>2</v>
      </c>
      <c r="B43" t="s">
        <v>45</v>
      </c>
      <c r="C43" t="s">
        <v>52</v>
      </c>
      <c r="D43" s="3">
        <v>45181</v>
      </c>
      <c r="E43">
        <v>1.25</v>
      </c>
      <c r="F43">
        <v>743.5</v>
      </c>
      <c r="G43">
        <v>1.141</v>
      </c>
      <c r="H43">
        <v>0.54120000000000001</v>
      </c>
      <c r="I43">
        <v>0.14699999999999999</v>
      </c>
      <c r="J43">
        <v>2.0409999999999999</v>
      </c>
      <c r="K43">
        <v>0.66490000000000005</v>
      </c>
      <c r="M43">
        <f t="shared" si="0"/>
        <v>929.375</v>
      </c>
      <c r="N43">
        <f t="shared" si="1"/>
        <v>1.42625</v>
      </c>
      <c r="O43">
        <f t="shared" si="2"/>
        <v>0.67649999999999999</v>
      </c>
      <c r="P43">
        <f t="shared" si="3"/>
        <v>0.18375</v>
      </c>
      <c r="Q43">
        <f t="shared" si="4"/>
        <v>2.55125</v>
      </c>
      <c r="R43">
        <f t="shared" si="5"/>
        <v>0.83112500000000011</v>
      </c>
    </row>
    <row r="44" spans="1:18" x14ac:dyDescent="0.25">
      <c r="A44" t="s">
        <v>3</v>
      </c>
      <c r="B44" t="s">
        <v>45</v>
      </c>
      <c r="C44" t="s">
        <v>52</v>
      </c>
      <c r="D44" s="3">
        <v>45181</v>
      </c>
      <c r="E44">
        <v>1.25</v>
      </c>
      <c r="F44">
        <v>366.7</v>
      </c>
      <c r="G44">
        <v>0.72150000000000003</v>
      </c>
      <c r="H44">
        <v>0.60599999999999998</v>
      </c>
      <c r="I44">
        <v>8.8509999999999995E-3</v>
      </c>
      <c r="J44">
        <v>2.3439999999999999</v>
      </c>
      <c r="K44">
        <v>1.7139999999999999E-2</v>
      </c>
      <c r="M44">
        <f t="shared" si="0"/>
        <v>458.375</v>
      </c>
      <c r="N44">
        <f t="shared" si="1"/>
        <v>0.90187499999999998</v>
      </c>
      <c r="O44">
        <f t="shared" si="2"/>
        <v>0.75749999999999995</v>
      </c>
      <c r="P44">
        <f t="shared" si="3"/>
        <v>1.1063749999999999E-2</v>
      </c>
      <c r="Q44">
        <f t="shared" si="4"/>
        <v>2.9299999999999997</v>
      </c>
      <c r="R44">
        <f t="shared" si="5"/>
        <v>2.1425E-2</v>
      </c>
    </row>
    <row r="45" spans="1:18" x14ac:dyDescent="0.25">
      <c r="A45" t="s">
        <v>4</v>
      </c>
      <c r="B45" t="s">
        <v>45</v>
      </c>
      <c r="C45" t="s">
        <v>52</v>
      </c>
      <c r="D45" s="3">
        <v>45181</v>
      </c>
      <c r="E45">
        <v>1.25</v>
      </c>
      <c r="F45">
        <v>229.6</v>
      </c>
      <c r="G45">
        <v>1.7430000000000001</v>
      </c>
      <c r="H45">
        <v>0.62460000000000004</v>
      </c>
      <c r="I45">
        <v>9.0299999999999998E-3</v>
      </c>
      <c r="J45">
        <v>2.5110000000000001</v>
      </c>
      <c r="K45">
        <v>8.6990000000000001E-3</v>
      </c>
      <c r="M45">
        <f t="shared" si="0"/>
        <v>287</v>
      </c>
      <c r="N45">
        <f t="shared" si="1"/>
        <v>2.17875</v>
      </c>
      <c r="O45">
        <f t="shared" si="2"/>
        <v>0.78075000000000006</v>
      </c>
      <c r="P45">
        <f t="shared" si="3"/>
        <v>1.1287499999999999E-2</v>
      </c>
      <c r="Q45">
        <f t="shared" si="4"/>
        <v>3.1387499999999999</v>
      </c>
      <c r="R45">
        <f t="shared" si="5"/>
        <v>1.087375E-2</v>
      </c>
    </row>
    <row r="46" spans="1:18" x14ac:dyDescent="0.25">
      <c r="A46" t="s">
        <v>5</v>
      </c>
      <c r="B46" t="s">
        <v>45</v>
      </c>
      <c r="C46" t="s">
        <v>52</v>
      </c>
      <c r="D46" s="3">
        <v>45181</v>
      </c>
      <c r="E46">
        <v>1.25</v>
      </c>
      <c r="F46">
        <v>384.6</v>
      </c>
      <c r="G46">
        <v>21.17</v>
      </c>
      <c r="H46">
        <v>0.42649999999999999</v>
      </c>
      <c r="I46">
        <v>2.3529999999999999E-2</v>
      </c>
      <c r="J46">
        <v>2.0910000000000002</v>
      </c>
      <c r="K46">
        <v>2.452E-2</v>
      </c>
      <c r="M46">
        <f t="shared" si="0"/>
        <v>480.75</v>
      </c>
      <c r="N46">
        <f t="shared" si="1"/>
        <v>26.462500000000002</v>
      </c>
      <c r="O46">
        <f t="shared" si="2"/>
        <v>0.53312499999999996</v>
      </c>
      <c r="P46">
        <f t="shared" si="3"/>
        <v>2.9412499999999998E-2</v>
      </c>
      <c r="Q46">
        <f t="shared" si="4"/>
        <v>2.6137500000000005</v>
      </c>
      <c r="R46">
        <f t="shared" si="5"/>
        <v>3.065E-2</v>
      </c>
    </row>
    <row r="47" spans="1:18" x14ac:dyDescent="0.25">
      <c r="A47" t="s">
        <v>6</v>
      </c>
      <c r="B47" t="s">
        <v>49</v>
      </c>
      <c r="C47" t="s">
        <v>52</v>
      </c>
      <c r="D47" s="3">
        <v>45182</v>
      </c>
      <c r="E47">
        <v>1.25</v>
      </c>
      <c r="F47">
        <v>1025</v>
      </c>
      <c r="G47">
        <v>16.48</v>
      </c>
      <c r="H47">
        <v>0.5474</v>
      </c>
      <c r="I47">
        <v>1.4710000000000001E-2</v>
      </c>
      <c r="J47">
        <v>1.474</v>
      </c>
      <c r="K47">
        <v>6.1850000000000002E-2</v>
      </c>
      <c r="M47">
        <f t="shared" si="0"/>
        <v>1281.25</v>
      </c>
      <c r="N47">
        <f t="shared" si="1"/>
        <v>20.6</v>
      </c>
      <c r="O47">
        <f t="shared" si="2"/>
        <v>0.68425000000000002</v>
      </c>
      <c r="P47">
        <f t="shared" si="3"/>
        <v>1.8387500000000001E-2</v>
      </c>
      <c r="Q47">
        <f t="shared" si="4"/>
        <v>1.8425</v>
      </c>
      <c r="R47">
        <f t="shared" si="5"/>
        <v>7.7312500000000006E-2</v>
      </c>
    </row>
    <row r="48" spans="1:18" x14ac:dyDescent="0.25">
      <c r="A48" t="s">
        <v>7</v>
      </c>
      <c r="B48" t="s">
        <v>49</v>
      </c>
      <c r="C48" t="s">
        <v>52</v>
      </c>
      <c r="D48" s="3">
        <v>45182</v>
      </c>
      <c r="E48">
        <v>1.25</v>
      </c>
      <c r="F48">
        <v>279.39999999999998</v>
      </c>
      <c r="G48">
        <v>1.1339999999999999</v>
      </c>
      <c r="H48">
        <v>0.57179999999999997</v>
      </c>
      <c r="I48">
        <v>7.6769999999999998E-3</v>
      </c>
      <c r="J48">
        <v>1.4319999999999999</v>
      </c>
      <c r="K48">
        <v>4.0899999999999999E-3</v>
      </c>
      <c r="M48">
        <f t="shared" si="0"/>
        <v>349.25</v>
      </c>
      <c r="N48">
        <f t="shared" si="1"/>
        <v>1.4175</v>
      </c>
      <c r="O48">
        <f t="shared" si="2"/>
        <v>0.71475</v>
      </c>
      <c r="P48">
        <f t="shared" si="3"/>
        <v>9.5962500000000006E-3</v>
      </c>
      <c r="Q48">
        <f t="shared" si="4"/>
        <v>1.79</v>
      </c>
      <c r="R48">
        <f t="shared" si="5"/>
        <v>5.1124999999999999E-3</v>
      </c>
    </row>
    <row r="49" spans="1:18" x14ac:dyDescent="0.25">
      <c r="A49" t="s">
        <v>8</v>
      </c>
      <c r="B49" t="s">
        <v>49</v>
      </c>
      <c r="C49" t="s">
        <v>52</v>
      </c>
      <c r="D49" s="3">
        <v>45182</v>
      </c>
      <c r="E49">
        <v>1.25</v>
      </c>
      <c r="F49">
        <v>89.26</v>
      </c>
      <c r="G49">
        <v>3.3180000000000001</v>
      </c>
      <c r="H49">
        <v>0.55289999999999995</v>
      </c>
      <c r="I49">
        <v>9.587E-3</v>
      </c>
      <c r="J49">
        <v>1.3540000000000001</v>
      </c>
      <c r="K49">
        <v>1.273E-3</v>
      </c>
      <c r="M49">
        <f t="shared" si="0"/>
        <v>111.575</v>
      </c>
      <c r="N49">
        <f t="shared" si="1"/>
        <v>4.1475</v>
      </c>
      <c r="O49">
        <f t="shared" si="2"/>
        <v>0.69112499999999999</v>
      </c>
      <c r="P49">
        <f t="shared" si="3"/>
        <v>1.198375E-2</v>
      </c>
      <c r="Q49">
        <f t="shared" si="4"/>
        <v>1.6925000000000001</v>
      </c>
      <c r="R49">
        <f t="shared" si="5"/>
        <v>1.59125E-3</v>
      </c>
    </row>
    <row r="50" spans="1:18" x14ac:dyDescent="0.25">
      <c r="A50" t="s">
        <v>9</v>
      </c>
      <c r="B50" t="s">
        <v>49</v>
      </c>
      <c r="C50" t="s">
        <v>52</v>
      </c>
      <c r="D50" s="3">
        <v>45182</v>
      </c>
      <c r="E50">
        <v>1.25</v>
      </c>
      <c r="F50">
        <v>46.89</v>
      </c>
      <c r="G50">
        <v>0.15970000000000001</v>
      </c>
      <c r="H50">
        <v>0.57279999999999998</v>
      </c>
      <c r="I50">
        <v>4.1300000000000003E-2</v>
      </c>
      <c r="J50">
        <v>1.5069999999999999</v>
      </c>
      <c r="K50">
        <v>4.7190000000000003E-2</v>
      </c>
      <c r="M50">
        <f t="shared" si="0"/>
        <v>58.612499999999997</v>
      </c>
      <c r="N50">
        <f t="shared" si="1"/>
        <v>0.199625</v>
      </c>
      <c r="O50">
        <f t="shared" si="2"/>
        <v>0.71599999999999997</v>
      </c>
      <c r="P50">
        <f t="shared" si="3"/>
        <v>5.1625000000000004E-2</v>
      </c>
      <c r="Q50">
        <f t="shared" si="4"/>
        <v>1.8837499999999998</v>
      </c>
      <c r="R50">
        <f t="shared" si="5"/>
        <v>5.8987500000000005E-2</v>
      </c>
    </row>
    <row r="51" spans="1:18" x14ac:dyDescent="0.25">
      <c r="A51" t="s">
        <v>10</v>
      </c>
      <c r="B51" t="s">
        <v>49</v>
      </c>
      <c r="C51" t="s">
        <v>52</v>
      </c>
      <c r="D51" s="3">
        <v>45182</v>
      </c>
      <c r="E51">
        <v>1.25</v>
      </c>
      <c r="F51">
        <v>784.3</v>
      </c>
      <c r="G51">
        <v>1.2450000000000001</v>
      </c>
      <c r="H51">
        <v>0.57820000000000005</v>
      </c>
      <c r="I51">
        <v>7.8790000000000006E-3</v>
      </c>
      <c r="J51">
        <v>1.6479999999999999</v>
      </c>
      <c r="K51">
        <v>2.7169999999999998E-3</v>
      </c>
      <c r="M51">
        <f t="shared" si="0"/>
        <v>980.375</v>
      </c>
      <c r="N51">
        <f t="shared" si="1"/>
        <v>1.5562500000000001</v>
      </c>
      <c r="O51">
        <f t="shared" si="2"/>
        <v>0.72275</v>
      </c>
      <c r="P51">
        <f t="shared" si="3"/>
        <v>9.8487499999999999E-3</v>
      </c>
      <c r="Q51">
        <f t="shared" si="4"/>
        <v>2.06</v>
      </c>
      <c r="R51">
        <f t="shared" si="5"/>
        <v>3.39625E-3</v>
      </c>
    </row>
    <row r="52" spans="1:18" x14ac:dyDescent="0.25">
      <c r="A52" t="s">
        <v>11</v>
      </c>
      <c r="B52" t="s">
        <v>49</v>
      </c>
      <c r="C52" t="s">
        <v>52</v>
      </c>
      <c r="D52" s="3">
        <v>45182</v>
      </c>
      <c r="E52">
        <v>1.25</v>
      </c>
      <c r="F52">
        <v>228.1</v>
      </c>
      <c r="G52">
        <v>2.5569999999999999</v>
      </c>
      <c r="H52">
        <v>0.57979999999999998</v>
      </c>
      <c r="I52">
        <v>6.8950000000000001E-3</v>
      </c>
      <c r="J52">
        <v>1.6919999999999999</v>
      </c>
      <c r="K52">
        <v>1.6694000000000001E-2</v>
      </c>
      <c r="M52">
        <f t="shared" si="0"/>
        <v>285.125</v>
      </c>
      <c r="N52">
        <f t="shared" si="1"/>
        <v>3.19625</v>
      </c>
      <c r="O52">
        <f t="shared" si="2"/>
        <v>0.72475000000000001</v>
      </c>
      <c r="P52">
        <f t="shared" si="3"/>
        <v>8.6187499999999997E-3</v>
      </c>
      <c r="Q52">
        <f t="shared" si="4"/>
        <v>2.1149999999999998</v>
      </c>
      <c r="R52">
        <f t="shared" si="5"/>
        <v>2.0867500000000001E-2</v>
      </c>
    </row>
    <row r="53" spans="1:18" x14ac:dyDescent="0.25">
      <c r="A53" t="s">
        <v>12</v>
      </c>
      <c r="B53" t="s">
        <v>49</v>
      </c>
      <c r="C53" t="s">
        <v>52</v>
      </c>
      <c r="D53" s="3">
        <v>45182</v>
      </c>
      <c r="E53">
        <v>1.25</v>
      </c>
      <c r="F53">
        <v>202.5</v>
      </c>
      <c r="G53">
        <v>11.75</v>
      </c>
      <c r="H53">
        <v>0.50890000000000002</v>
      </c>
      <c r="I53">
        <v>9.8259999999999997E-3</v>
      </c>
      <c r="J53">
        <v>0.50390000000000001</v>
      </c>
      <c r="K53">
        <v>1.2573000000000001E-2</v>
      </c>
      <c r="M53">
        <f t="shared" si="0"/>
        <v>253.125</v>
      </c>
      <c r="N53">
        <f t="shared" si="1"/>
        <v>14.6875</v>
      </c>
      <c r="O53">
        <f t="shared" si="2"/>
        <v>0.63612500000000005</v>
      </c>
      <c r="P53">
        <f t="shared" si="3"/>
        <v>1.22825E-2</v>
      </c>
      <c r="Q53">
        <f t="shared" si="4"/>
        <v>0.62987499999999996</v>
      </c>
      <c r="R53">
        <f t="shared" si="5"/>
        <v>1.5716250000000001E-2</v>
      </c>
    </row>
    <row r="54" spans="1:18" x14ac:dyDescent="0.25">
      <c r="A54" t="s">
        <v>13</v>
      </c>
      <c r="B54" t="s">
        <v>49</v>
      </c>
      <c r="C54" t="s">
        <v>52</v>
      </c>
      <c r="D54" s="3">
        <v>45182</v>
      </c>
      <c r="E54">
        <v>1.25</v>
      </c>
      <c r="F54">
        <v>70.53</v>
      </c>
      <c r="G54">
        <v>0.80600000000000005</v>
      </c>
      <c r="H54">
        <v>0.5736</v>
      </c>
      <c r="I54">
        <v>2.1219999999999999E-2</v>
      </c>
      <c r="J54">
        <v>1.619</v>
      </c>
      <c r="K54">
        <v>7.9179999999999997E-3</v>
      </c>
      <c r="M54">
        <f t="shared" si="0"/>
        <v>88.162499999999994</v>
      </c>
      <c r="N54">
        <f t="shared" si="1"/>
        <v>1.0075000000000001</v>
      </c>
      <c r="O54">
        <f t="shared" si="2"/>
        <v>0.71699999999999997</v>
      </c>
      <c r="P54">
        <f t="shared" si="3"/>
        <v>2.6525E-2</v>
      </c>
      <c r="Q54">
        <f t="shared" si="4"/>
        <v>2.0237500000000002</v>
      </c>
      <c r="R54">
        <f t="shared" si="5"/>
        <v>9.8975E-3</v>
      </c>
    </row>
    <row r="55" spans="1:18" x14ac:dyDescent="0.25">
      <c r="A55" t="s">
        <v>2</v>
      </c>
      <c r="B55" t="s">
        <v>45</v>
      </c>
      <c r="C55" t="s">
        <v>53</v>
      </c>
      <c r="D55" s="3">
        <v>45182</v>
      </c>
      <c r="E55">
        <v>1.25</v>
      </c>
      <c r="F55">
        <v>534.9</v>
      </c>
      <c r="G55">
        <v>4.8070000000000004</v>
      </c>
      <c r="H55">
        <v>0.55610000000000004</v>
      </c>
      <c r="I55">
        <v>1.0200000000000001E-2</v>
      </c>
      <c r="J55">
        <v>3.5449999999999999</v>
      </c>
      <c r="K55">
        <v>7.4120000000000005E-2</v>
      </c>
      <c r="M55">
        <f t="shared" si="0"/>
        <v>668.625</v>
      </c>
      <c r="N55">
        <f t="shared" si="1"/>
        <v>6.0087500000000009</v>
      </c>
      <c r="O55">
        <f t="shared" si="2"/>
        <v>0.69512499999999999</v>
      </c>
      <c r="P55">
        <f t="shared" si="3"/>
        <v>1.2750000000000001E-2</v>
      </c>
      <c r="Q55">
        <f t="shared" si="4"/>
        <v>4.4312500000000004</v>
      </c>
      <c r="R55">
        <f t="shared" si="5"/>
        <v>9.265000000000001E-2</v>
      </c>
    </row>
    <row r="56" spans="1:18" x14ac:dyDescent="0.25">
      <c r="A56" t="s">
        <v>3</v>
      </c>
      <c r="B56" t="s">
        <v>45</v>
      </c>
      <c r="C56" t="s">
        <v>53</v>
      </c>
      <c r="D56" s="3">
        <v>45182</v>
      </c>
      <c r="E56">
        <v>1.25</v>
      </c>
      <c r="F56">
        <v>210</v>
      </c>
      <c r="G56">
        <v>5.74</v>
      </c>
      <c r="H56">
        <v>0.57030000000000003</v>
      </c>
      <c r="I56">
        <v>2.707E-2</v>
      </c>
      <c r="J56">
        <v>4.2939999999999996</v>
      </c>
      <c r="K56">
        <v>6.7239999999999994E-2</v>
      </c>
      <c r="M56">
        <f t="shared" si="0"/>
        <v>262.5</v>
      </c>
      <c r="N56">
        <f t="shared" si="1"/>
        <v>7.1750000000000007</v>
      </c>
      <c r="O56">
        <f t="shared" si="2"/>
        <v>0.71287500000000004</v>
      </c>
      <c r="P56">
        <f t="shared" si="3"/>
        <v>3.38375E-2</v>
      </c>
      <c r="Q56">
        <f t="shared" si="4"/>
        <v>5.3674999999999997</v>
      </c>
      <c r="R56">
        <f t="shared" si="5"/>
        <v>8.4049999999999986E-2</v>
      </c>
    </row>
    <row r="57" spans="1:18" x14ac:dyDescent="0.25">
      <c r="A57" t="s">
        <v>4</v>
      </c>
      <c r="B57" t="s">
        <v>45</v>
      </c>
      <c r="C57" t="s">
        <v>53</v>
      </c>
      <c r="D57" s="3">
        <v>45182</v>
      </c>
      <c r="E57">
        <v>1.25</v>
      </c>
      <c r="F57">
        <v>80.959999999999994</v>
      </c>
      <c r="G57">
        <v>0.67630000000000001</v>
      </c>
      <c r="H57">
        <v>0.59379999999999999</v>
      </c>
      <c r="I57">
        <v>6.685E-3</v>
      </c>
      <c r="J57">
        <v>2.56</v>
      </c>
      <c r="K57">
        <v>6.8739999999999999E-3</v>
      </c>
      <c r="M57">
        <f t="shared" si="0"/>
        <v>101.19999999999999</v>
      </c>
      <c r="N57">
        <f t="shared" si="1"/>
        <v>0.84537499999999999</v>
      </c>
      <c r="O57">
        <f t="shared" si="2"/>
        <v>0.74224999999999997</v>
      </c>
      <c r="P57">
        <f t="shared" si="3"/>
        <v>8.3562499999999991E-3</v>
      </c>
      <c r="Q57">
        <f t="shared" si="4"/>
        <v>3.2</v>
      </c>
      <c r="R57">
        <f t="shared" si="5"/>
        <v>8.5924999999999994E-3</v>
      </c>
    </row>
    <row r="58" spans="1:18" x14ac:dyDescent="0.25">
      <c r="A58" t="s">
        <v>5</v>
      </c>
      <c r="B58" t="s">
        <v>45</v>
      </c>
      <c r="C58" t="s">
        <v>53</v>
      </c>
      <c r="D58" s="3">
        <v>45182</v>
      </c>
      <c r="E58">
        <v>1.25</v>
      </c>
      <c r="F58">
        <v>137.6</v>
      </c>
      <c r="G58">
        <v>1.899</v>
      </c>
      <c r="H58">
        <v>0.53339999999999999</v>
      </c>
      <c r="I58">
        <v>6.9059999999999996E-2</v>
      </c>
      <c r="J58">
        <v>2.012</v>
      </c>
      <c r="K58">
        <v>0.24640000000000001</v>
      </c>
      <c r="M58">
        <f t="shared" si="0"/>
        <v>172</v>
      </c>
      <c r="N58">
        <f t="shared" si="1"/>
        <v>2.3737500000000002</v>
      </c>
      <c r="O58">
        <f t="shared" si="2"/>
        <v>0.66674999999999995</v>
      </c>
      <c r="P58">
        <f t="shared" si="3"/>
        <v>8.6324999999999999E-2</v>
      </c>
      <c r="Q58">
        <f t="shared" si="4"/>
        <v>2.5150000000000001</v>
      </c>
      <c r="R58">
        <f t="shared" si="5"/>
        <v>0.308</v>
      </c>
    </row>
    <row r="59" spans="1:18" s="12" customFormat="1" x14ac:dyDescent="0.25">
      <c r="A59" s="12" t="s">
        <v>57</v>
      </c>
      <c r="B59" s="12" t="s">
        <v>48</v>
      </c>
      <c r="C59" s="12" t="s">
        <v>53</v>
      </c>
      <c r="D59" s="14">
        <v>45182</v>
      </c>
      <c r="E59" s="12">
        <v>1.25</v>
      </c>
      <c r="F59" s="12">
        <v>418.5</v>
      </c>
      <c r="G59" s="12">
        <v>1.2330000000000001</v>
      </c>
      <c r="H59" s="12">
        <v>4.4200000000000003E-2</v>
      </c>
      <c r="I59" s="12">
        <v>7.6839999999999999E-3</v>
      </c>
      <c r="J59" s="12">
        <v>0.32550000000000001</v>
      </c>
      <c r="K59" s="12">
        <v>1.263E-3</v>
      </c>
      <c r="M59" s="12">
        <f t="shared" si="0"/>
        <v>523.125</v>
      </c>
      <c r="N59" s="12">
        <f t="shared" si="1"/>
        <v>1.5412500000000002</v>
      </c>
      <c r="O59" s="12">
        <f t="shared" si="2"/>
        <v>5.5250000000000007E-2</v>
      </c>
      <c r="P59" s="12">
        <f t="shared" si="3"/>
        <v>9.604999999999999E-3</v>
      </c>
      <c r="Q59" s="12">
        <f t="shared" si="4"/>
        <v>0.40687499999999999</v>
      </c>
      <c r="R59" s="12">
        <f t="shared" si="5"/>
        <v>1.5787500000000001E-3</v>
      </c>
    </row>
    <row r="60" spans="1:18" s="12" customFormat="1" x14ac:dyDescent="0.25">
      <c r="A60" s="12" t="s">
        <v>57</v>
      </c>
      <c r="B60" s="12" t="s">
        <v>48</v>
      </c>
      <c r="C60" s="12" t="s">
        <v>53</v>
      </c>
      <c r="D60" s="14">
        <v>45182</v>
      </c>
      <c r="E60" s="12">
        <v>1.25</v>
      </c>
      <c r="F60" s="12">
        <v>418.3</v>
      </c>
      <c r="G60" s="12">
        <v>0.43319999999999997</v>
      </c>
      <c r="H60" s="12">
        <v>8.0740000000000006E-2</v>
      </c>
      <c r="I60" s="12">
        <v>7.9080000000000001E-3</v>
      </c>
      <c r="J60" s="12">
        <v>0.38879999999999998</v>
      </c>
      <c r="K60" s="12">
        <v>2.4889999999999999E-2</v>
      </c>
      <c r="M60" s="12">
        <f t="shared" si="0"/>
        <v>522.875</v>
      </c>
      <c r="N60" s="12">
        <f t="shared" si="1"/>
        <v>0.54149999999999998</v>
      </c>
      <c r="O60" s="12">
        <f t="shared" si="2"/>
        <v>0.10092500000000001</v>
      </c>
      <c r="P60" s="12">
        <f t="shared" si="3"/>
        <v>9.8849999999999997E-3</v>
      </c>
      <c r="Q60" s="12">
        <f t="shared" si="4"/>
        <v>0.48599999999999999</v>
      </c>
      <c r="R60" s="12">
        <f t="shared" si="5"/>
        <v>3.1112499999999998E-2</v>
      </c>
    </row>
    <row r="61" spans="1:18" x14ac:dyDescent="0.25">
      <c r="A61" t="s">
        <v>6</v>
      </c>
      <c r="B61" t="s">
        <v>49</v>
      </c>
      <c r="C61" t="s">
        <v>53</v>
      </c>
      <c r="D61" s="3">
        <v>45182</v>
      </c>
      <c r="E61">
        <v>1.25</v>
      </c>
      <c r="F61">
        <v>622.4</v>
      </c>
      <c r="G61">
        <v>11.05</v>
      </c>
      <c r="H61">
        <v>0.48970000000000002</v>
      </c>
      <c r="I61">
        <v>4.8860000000000001E-2</v>
      </c>
      <c r="J61">
        <v>2.9169999999999998</v>
      </c>
      <c r="K61">
        <v>0.77029999999999998</v>
      </c>
      <c r="M61">
        <f t="shared" si="0"/>
        <v>778</v>
      </c>
      <c r="N61">
        <f t="shared" si="1"/>
        <v>13.8125</v>
      </c>
      <c r="O61">
        <f t="shared" si="2"/>
        <v>0.61212500000000003</v>
      </c>
      <c r="P61">
        <f t="shared" si="3"/>
        <v>6.1075000000000004E-2</v>
      </c>
      <c r="Q61">
        <f t="shared" si="4"/>
        <v>3.6462499999999998</v>
      </c>
      <c r="R61">
        <f t="shared" si="5"/>
        <v>0.96287499999999993</v>
      </c>
    </row>
    <row r="62" spans="1:18" x14ac:dyDescent="0.25">
      <c r="A62" t="s">
        <v>7</v>
      </c>
      <c r="B62" t="s">
        <v>49</v>
      </c>
      <c r="C62" t="s">
        <v>53</v>
      </c>
      <c r="D62" s="3">
        <v>45182</v>
      </c>
      <c r="E62">
        <v>1.25</v>
      </c>
      <c r="F62">
        <v>258.2</v>
      </c>
      <c r="G62">
        <v>2.6320000000000001</v>
      </c>
      <c r="H62">
        <v>0.55020000000000002</v>
      </c>
      <c r="I62">
        <v>9.2630000000000004E-3</v>
      </c>
      <c r="J62">
        <v>4.0330000000000004</v>
      </c>
      <c r="K62">
        <v>0.1169</v>
      </c>
      <c r="M62">
        <f t="shared" si="0"/>
        <v>322.75</v>
      </c>
      <c r="N62">
        <f t="shared" si="1"/>
        <v>3.29</v>
      </c>
      <c r="O62">
        <f t="shared" si="2"/>
        <v>0.68775000000000008</v>
      </c>
      <c r="P62">
        <f t="shared" si="3"/>
        <v>1.1578750000000001E-2</v>
      </c>
      <c r="Q62">
        <f t="shared" si="4"/>
        <v>5.0412500000000007</v>
      </c>
      <c r="R62">
        <f t="shared" si="5"/>
        <v>0.146125</v>
      </c>
    </row>
    <row r="63" spans="1:18" x14ac:dyDescent="0.25">
      <c r="A63" t="s">
        <v>8</v>
      </c>
      <c r="B63" t="s">
        <v>49</v>
      </c>
      <c r="C63" t="s">
        <v>53</v>
      </c>
      <c r="D63" s="3">
        <v>45182</v>
      </c>
      <c r="E63">
        <v>1.25</v>
      </c>
      <c r="F63">
        <v>153.30000000000001</v>
      </c>
      <c r="G63">
        <v>0.45340000000000003</v>
      </c>
      <c r="H63">
        <v>0.57589999999999997</v>
      </c>
      <c r="I63">
        <v>6.2909999999999997E-3</v>
      </c>
      <c r="J63">
        <v>2.5910000000000002</v>
      </c>
      <c r="K63">
        <v>5.5319999999999996E-3</v>
      </c>
      <c r="M63">
        <f t="shared" ref="M63:M107" si="6">E63*F63</f>
        <v>191.625</v>
      </c>
      <c r="N63">
        <f t="shared" ref="N63:N107" si="7">E63*G63</f>
        <v>0.56675000000000009</v>
      </c>
      <c r="O63">
        <f t="shared" ref="O63:O106" si="8">E63*H63</f>
        <v>0.71987499999999993</v>
      </c>
      <c r="P63">
        <f t="shared" ref="P63:P107" si="9">E63*I63</f>
        <v>7.8637499999999992E-3</v>
      </c>
      <c r="Q63">
        <f t="shared" ref="Q63:Q107" si="10">E63*J63</f>
        <v>3.2387500000000005</v>
      </c>
      <c r="R63">
        <f t="shared" ref="R63:R107" si="11">E63*K63</f>
        <v>6.9149999999999993E-3</v>
      </c>
    </row>
    <row r="64" spans="1:18" x14ac:dyDescent="0.25">
      <c r="A64" t="s">
        <v>9</v>
      </c>
      <c r="B64" t="s">
        <v>49</v>
      </c>
      <c r="C64" t="s">
        <v>53</v>
      </c>
      <c r="D64" s="3">
        <v>45182</v>
      </c>
      <c r="E64">
        <v>1.25</v>
      </c>
      <c r="F64">
        <v>188.5</v>
      </c>
      <c r="G64">
        <v>2.1280000000000001</v>
      </c>
      <c r="H64">
        <v>0.51680000000000004</v>
      </c>
      <c r="I64">
        <v>3.6600000000000001E-2</v>
      </c>
      <c r="J64">
        <v>2.3690000000000002</v>
      </c>
      <c r="K64">
        <v>9.5180000000000001E-2</v>
      </c>
      <c r="M64">
        <f t="shared" si="6"/>
        <v>235.625</v>
      </c>
      <c r="N64">
        <f t="shared" si="7"/>
        <v>2.66</v>
      </c>
      <c r="O64">
        <f t="shared" si="8"/>
        <v>0.64600000000000002</v>
      </c>
      <c r="P64">
        <f t="shared" si="9"/>
        <v>4.5749999999999999E-2</v>
      </c>
      <c r="Q64">
        <f t="shared" si="10"/>
        <v>2.9612500000000002</v>
      </c>
      <c r="R64">
        <f t="shared" si="11"/>
        <v>0.118975</v>
      </c>
    </row>
    <row r="65" spans="1:18" x14ac:dyDescent="0.25">
      <c r="A65" t="s">
        <v>10</v>
      </c>
      <c r="B65" t="s">
        <v>49</v>
      </c>
      <c r="C65" t="s">
        <v>53</v>
      </c>
      <c r="D65" s="3">
        <v>45182</v>
      </c>
      <c r="E65">
        <v>1.25</v>
      </c>
      <c r="F65">
        <v>706.4</v>
      </c>
      <c r="G65">
        <v>1.052</v>
      </c>
      <c r="H65">
        <v>0.56210000000000004</v>
      </c>
      <c r="I65">
        <v>2.726E-2</v>
      </c>
      <c r="J65">
        <v>3.9380000000000002</v>
      </c>
      <c r="K65">
        <v>0.1769</v>
      </c>
      <c r="M65">
        <f t="shared" si="6"/>
        <v>883</v>
      </c>
      <c r="N65">
        <f t="shared" si="7"/>
        <v>1.3149999999999999</v>
      </c>
      <c r="O65">
        <f t="shared" si="8"/>
        <v>0.70262500000000006</v>
      </c>
      <c r="P65">
        <f t="shared" si="9"/>
        <v>3.4075000000000001E-2</v>
      </c>
      <c r="Q65">
        <f t="shared" si="10"/>
        <v>4.9225000000000003</v>
      </c>
      <c r="R65">
        <f t="shared" si="11"/>
        <v>0.22112500000000002</v>
      </c>
    </row>
    <row r="66" spans="1:18" x14ac:dyDescent="0.25">
      <c r="A66" t="s">
        <v>11</v>
      </c>
      <c r="B66" t="s">
        <v>49</v>
      </c>
      <c r="C66" t="s">
        <v>53</v>
      </c>
      <c r="D66" s="3">
        <v>45182</v>
      </c>
      <c r="E66">
        <v>1.25</v>
      </c>
      <c r="F66">
        <v>293.8</v>
      </c>
      <c r="G66">
        <v>0.77370000000000005</v>
      </c>
      <c r="H66">
        <v>0.57589999999999997</v>
      </c>
      <c r="I66">
        <v>8.8780000000000005E-3</v>
      </c>
      <c r="J66">
        <v>4.1580000000000004</v>
      </c>
      <c r="K66">
        <v>6.2769999999999996E-3</v>
      </c>
      <c r="M66">
        <f t="shared" si="6"/>
        <v>367.25</v>
      </c>
      <c r="N66">
        <f t="shared" si="7"/>
        <v>0.96712500000000001</v>
      </c>
      <c r="O66">
        <f t="shared" si="8"/>
        <v>0.71987499999999993</v>
      </c>
      <c r="P66">
        <f t="shared" si="9"/>
        <v>1.10975E-2</v>
      </c>
      <c r="Q66">
        <f t="shared" si="10"/>
        <v>5.1975000000000007</v>
      </c>
      <c r="R66">
        <f t="shared" si="11"/>
        <v>7.8462499999999991E-3</v>
      </c>
    </row>
    <row r="67" spans="1:18" x14ac:dyDescent="0.25">
      <c r="A67" t="s">
        <v>12</v>
      </c>
      <c r="B67" t="s">
        <v>49</v>
      </c>
      <c r="C67" t="s">
        <v>53</v>
      </c>
      <c r="D67" s="3">
        <v>45182</v>
      </c>
      <c r="E67">
        <v>1.25</v>
      </c>
      <c r="F67">
        <v>275.7</v>
      </c>
      <c r="G67">
        <v>1.629</v>
      </c>
      <c r="H67">
        <v>0.46360000000000001</v>
      </c>
      <c r="I67">
        <v>0.1207</v>
      </c>
      <c r="J67">
        <v>2.0830000000000002</v>
      </c>
      <c r="K67">
        <v>0.75119999999999998</v>
      </c>
      <c r="M67">
        <f t="shared" si="6"/>
        <v>344.625</v>
      </c>
      <c r="N67">
        <f t="shared" si="7"/>
        <v>2.0362499999999999</v>
      </c>
      <c r="O67">
        <f t="shared" si="8"/>
        <v>0.57950000000000002</v>
      </c>
      <c r="P67">
        <f t="shared" si="9"/>
        <v>0.15087500000000001</v>
      </c>
      <c r="Q67">
        <f t="shared" si="10"/>
        <v>2.6037500000000002</v>
      </c>
      <c r="R67">
        <f t="shared" si="11"/>
        <v>0.93899999999999995</v>
      </c>
    </row>
    <row r="68" spans="1:18" x14ac:dyDescent="0.25">
      <c r="A68" t="s">
        <v>13</v>
      </c>
      <c r="B68" t="s">
        <v>49</v>
      </c>
      <c r="C68" t="s">
        <v>53</v>
      </c>
      <c r="D68" s="3">
        <v>45182</v>
      </c>
      <c r="E68">
        <v>1.25</v>
      </c>
      <c r="F68">
        <v>372.3</v>
      </c>
      <c r="G68">
        <v>0.66010000000000002</v>
      </c>
      <c r="H68">
        <v>0.39360000000000001</v>
      </c>
      <c r="I68">
        <v>5.9480000000000002E-3</v>
      </c>
      <c r="J68">
        <v>2.089</v>
      </c>
      <c r="K68">
        <v>9.2409999999999996E-4</v>
      </c>
      <c r="M68">
        <f t="shared" si="6"/>
        <v>465.375</v>
      </c>
      <c r="N68">
        <f t="shared" si="7"/>
        <v>0.825125</v>
      </c>
      <c r="O68">
        <f t="shared" si="8"/>
        <v>0.49199999999999999</v>
      </c>
      <c r="P68">
        <f t="shared" si="9"/>
        <v>7.4350000000000006E-3</v>
      </c>
      <c r="Q68">
        <f t="shared" si="10"/>
        <v>2.6112500000000001</v>
      </c>
      <c r="R68">
        <f t="shared" si="11"/>
        <v>1.1551249999999999E-3</v>
      </c>
    </row>
    <row r="69" spans="1:18" x14ac:dyDescent="0.25">
      <c r="A69" t="s">
        <v>2</v>
      </c>
      <c r="B69" t="s">
        <v>45</v>
      </c>
      <c r="C69" t="s">
        <v>54</v>
      </c>
      <c r="D69" s="3">
        <v>45182</v>
      </c>
      <c r="E69">
        <v>1.25</v>
      </c>
      <c r="F69">
        <v>731.4</v>
      </c>
      <c r="G69">
        <v>1.456</v>
      </c>
      <c r="H69">
        <v>0.62329999999999997</v>
      </c>
      <c r="I69">
        <v>7.0959999999999999E-3</v>
      </c>
      <c r="J69">
        <v>2.3170000000000002</v>
      </c>
      <c r="K69">
        <v>4.2139999999999999E-3</v>
      </c>
      <c r="M69">
        <f t="shared" si="6"/>
        <v>914.25</v>
      </c>
      <c r="N69">
        <f t="shared" si="7"/>
        <v>1.8199999999999998</v>
      </c>
      <c r="O69">
        <f t="shared" si="8"/>
        <v>0.77912499999999996</v>
      </c>
      <c r="P69">
        <f t="shared" si="9"/>
        <v>8.8699999999999994E-3</v>
      </c>
      <c r="Q69">
        <f t="shared" si="10"/>
        <v>2.8962500000000002</v>
      </c>
      <c r="R69">
        <f t="shared" si="11"/>
        <v>5.2674999999999996E-3</v>
      </c>
    </row>
    <row r="70" spans="1:18" x14ac:dyDescent="0.25">
      <c r="A70" t="s">
        <v>3</v>
      </c>
      <c r="B70" t="s">
        <v>45</v>
      </c>
      <c r="C70" t="s">
        <v>54</v>
      </c>
      <c r="D70" s="3">
        <v>45182</v>
      </c>
      <c r="E70">
        <v>1.25</v>
      </c>
      <c r="F70">
        <v>290.39999999999998</v>
      </c>
      <c r="G70">
        <v>1.454</v>
      </c>
      <c r="H70">
        <v>0.57120000000000004</v>
      </c>
      <c r="I70">
        <v>7.0530000000000002E-3</v>
      </c>
      <c r="J70">
        <v>2.2679999999999998</v>
      </c>
      <c r="K70">
        <v>5.7910000000000001E-3</v>
      </c>
      <c r="M70">
        <f t="shared" si="6"/>
        <v>363</v>
      </c>
      <c r="N70">
        <f t="shared" si="7"/>
        <v>1.8174999999999999</v>
      </c>
      <c r="O70">
        <f t="shared" si="8"/>
        <v>0.71400000000000008</v>
      </c>
      <c r="P70">
        <f t="shared" si="9"/>
        <v>8.8162500000000012E-3</v>
      </c>
      <c r="Q70">
        <f t="shared" si="10"/>
        <v>2.835</v>
      </c>
      <c r="R70">
        <f t="shared" si="11"/>
        <v>7.2387500000000004E-3</v>
      </c>
    </row>
    <row r="71" spans="1:18" x14ac:dyDescent="0.25">
      <c r="A71" t="s">
        <v>4</v>
      </c>
      <c r="B71" t="s">
        <v>45</v>
      </c>
      <c r="C71" t="s">
        <v>54</v>
      </c>
      <c r="D71" s="3">
        <v>45182</v>
      </c>
      <c r="E71">
        <v>1.25</v>
      </c>
      <c r="F71">
        <v>200.2</v>
      </c>
      <c r="G71">
        <v>6.3680000000000003</v>
      </c>
      <c r="H71">
        <v>0.54500000000000004</v>
      </c>
      <c r="I71">
        <v>0.1857</v>
      </c>
      <c r="J71">
        <v>1.99</v>
      </c>
      <c r="K71">
        <v>0.71419999999999995</v>
      </c>
      <c r="M71">
        <f t="shared" si="6"/>
        <v>250.25</v>
      </c>
      <c r="N71">
        <f t="shared" si="7"/>
        <v>7.9600000000000009</v>
      </c>
      <c r="O71">
        <f t="shared" si="8"/>
        <v>0.68125000000000002</v>
      </c>
      <c r="P71">
        <f t="shared" si="9"/>
        <v>0.232125</v>
      </c>
      <c r="Q71">
        <f t="shared" si="10"/>
        <v>2.4874999999999998</v>
      </c>
      <c r="R71">
        <f t="shared" si="11"/>
        <v>0.89274999999999993</v>
      </c>
    </row>
    <row r="72" spans="1:18" x14ac:dyDescent="0.25">
      <c r="A72" t="s">
        <v>5</v>
      </c>
      <c r="B72" t="s">
        <v>45</v>
      </c>
      <c r="C72" t="s">
        <v>54</v>
      </c>
      <c r="D72" s="3">
        <v>45182</v>
      </c>
      <c r="E72">
        <v>1.25</v>
      </c>
      <c r="F72">
        <v>128.69999999999999</v>
      </c>
      <c r="G72">
        <v>2.1930000000000001</v>
      </c>
      <c r="H72">
        <v>0.58199999999999996</v>
      </c>
      <c r="I72">
        <v>7.1730000000000002E-2</v>
      </c>
      <c r="J72">
        <v>2.327</v>
      </c>
      <c r="K72">
        <v>5.883E-2</v>
      </c>
      <c r="M72">
        <f t="shared" si="6"/>
        <v>160.875</v>
      </c>
      <c r="N72">
        <f t="shared" si="7"/>
        <v>2.74125</v>
      </c>
      <c r="O72">
        <f t="shared" si="8"/>
        <v>0.72749999999999992</v>
      </c>
      <c r="P72">
        <f t="shared" si="9"/>
        <v>8.9662500000000006E-2</v>
      </c>
      <c r="Q72">
        <f t="shared" si="10"/>
        <v>2.9087499999999999</v>
      </c>
      <c r="R72">
        <f t="shared" si="11"/>
        <v>7.3537500000000006E-2</v>
      </c>
    </row>
    <row r="73" spans="1:18" x14ac:dyDescent="0.25">
      <c r="A73" t="s">
        <v>6</v>
      </c>
      <c r="B73" t="s">
        <v>49</v>
      </c>
      <c r="C73" t="s">
        <v>54</v>
      </c>
      <c r="D73" s="3">
        <v>45183</v>
      </c>
      <c r="E73">
        <v>1.25</v>
      </c>
      <c r="F73">
        <v>838.5</v>
      </c>
      <c r="G73">
        <v>10.210000000000001</v>
      </c>
      <c r="H73">
        <v>0.46600000000000003</v>
      </c>
      <c r="I73">
        <v>0.19350000000000001</v>
      </c>
      <c r="J73">
        <v>1.278</v>
      </c>
      <c r="K73">
        <v>0.72870000000000001</v>
      </c>
      <c r="M73">
        <f t="shared" si="6"/>
        <v>1048.125</v>
      </c>
      <c r="N73">
        <f t="shared" si="7"/>
        <v>12.762500000000001</v>
      </c>
      <c r="O73">
        <f t="shared" si="8"/>
        <v>0.58250000000000002</v>
      </c>
      <c r="P73">
        <f t="shared" si="9"/>
        <v>0.24187500000000001</v>
      </c>
      <c r="Q73">
        <f t="shared" si="10"/>
        <v>1.5975000000000001</v>
      </c>
      <c r="R73">
        <f t="shared" si="11"/>
        <v>0.91087499999999999</v>
      </c>
    </row>
    <row r="74" spans="1:18" x14ac:dyDescent="0.25">
      <c r="A74" t="s">
        <v>7</v>
      </c>
      <c r="B74" t="s">
        <v>49</v>
      </c>
      <c r="C74" t="s">
        <v>54</v>
      </c>
      <c r="D74" s="3">
        <v>45183</v>
      </c>
      <c r="E74">
        <v>1.25</v>
      </c>
      <c r="F74">
        <v>240</v>
      </c>
      <c r="G74">
        <v>0.54600000000000004</v>
      </c>
      <c r="H74">
        <v>0.61650000000000005</v>
      </c>
      <c r="I74">
        <v>4.5630000000000002E-3</v>
      </c>
      <c r="J74">
        <v>1.952</v>
      </c>
      <c r="K74">
        <v>1.745E-2</v>
      </c>
      <c r="M74">
        <f t="shared" si="6"/>
        <v>300</v>
      </c>
      <c r="N74">
        <f t="shared" si="7"/>
        <v>0.68250000000000011</v>
      </c>
      <c r="O74">
        <f t="shared" si="8"/>
        <v>0.77062500000000012</v>
      </c>
      <c r="P74">
        <f t="shared" si="9"/>
        <v>5.7037500000000005E-3</v>
      </c>
      <c r="Q74">
        <f t="shared" si="10"/>
        <v>2.44</v>
      </c>
      <c r="R74">
        <f t="shared" si="11"/>
        <v>2.1812499999999999E-2</v>
      </c>
    </row>
    <row r="75" spans="1:18" x14ac:dyDescent="0.25">
      <c r="A75" t="s">
        <v>8</v>
      </c>
      <c r="B75" t="s">
        <v>49</v>
      </c>
      <c r="C75" t="s">
        <v>54</v>
      </c>
      <c r="D75" s="3">
        <v>45183</v>
      </c>
      <c r="E75">
        <v>1.25</v>
      </c>
      <c r="F75">
        <v>213.6</v>
      </c>
      <c r="G75">
        <v>0.31090000000000001</v>
      </c>
      <c r="H75">
        <v>0.52890000000000004</v>
      </c>
      <c r="I75">
        <v>4.45E-3</v>
      </c>
      <c r="J75">
        <v>1.94</v>
      </c>
      <c r="K75">
        <v>4.0559999999999999E-2</v>
      </c>
      <c r="M75">
        <f t="shared" si="6"/>
        <v>267</v>
      </c>
      <c r="N75">
        <f t="shared" si="7"/>
        <v>0.388625</v>
      </c>
      <c r="O75">
        <f t="shared" si="8"/>
        <v>0.66112500000000007</v>
      </c>
      <c r="P75">
        <f t="shared" si="9"/>
        <v>5.5624999999999997E-3</v>
      </c>
      <c r="Q75">
        <f t="shared" si="10"/>
        <v>2.4249999999999998</v>
      </c>
      <c r="R75">
        <f t="shared" si="11"/>
        <v>5.0699999999999995E-2</v>
      </c>
    </row>
    <row r="76" spans="1:18" x14ac:dyDescent="0.25">
      <c r="A76" t="s">
        <v>9</v>
      </c>
      <c r="B76" t="s">
        <v>49</v>
      </c>
      <c r="C76" t="s">
        <v>54</v>
      </c>
      <c r="D76" s="3">
        <v>45183</v>
      </c>
      <c r="E76">
        <v>1.25</v>
      </c>
      <c r="F76">
        <v>63.62</v>
      </c>
      <c r="G76">
        <v>0.30020000000000002</v>
      </c>
      <c r="H76">
        <v>0.5776</v>
      </c>
      <c r="I76">
        <v>3.0710000000000001E-2</v>
      </c>
      <c r="J76">
        <v>1.8939999999999999</v>
      </c>
      <c r="K76">
        <v>6.93E-2</v>
      </c>
      <c r="M76">
        <f t="shared" si="6"/>
        <v>79.524999999999991</v>
      </c>
      <c r="N76">
        <f t="shared" si="7"/>
        <v>0.37525000000000003</v>
      </c>
      <c r="O76">
        <f t="shared" si="8"/>
        <v>0.72199999999999998</v>
      </c>
      <c r="P76">
        <f t="shared" si="9"/>
        <v>3.8387500000000005E-2</v>
      </c>
      <c r="Q76">
        <f t="shared" si="10"/>
        <v>2.3674999999999997</v>
      </c>
      <c r="R76">
        <f t="shared" si="11"/>
        <v>8.6625000000000008E-2</v>
      </c>
    </row>
    <row r="77" spans="1:18" x14ac:dyDescent="0.25">
      <c r="A77" t="s">
        <v>10</v>
      </c>
      <c r="B77" t="s">
        <v>49</v>
      </c>
      <c r="C77" t="s">
        <v>54</v>
      </c>
      <c r="D77" s="3">
        <v>45183</v>
      </c>
      <c r="E77">
        <v>1.25</v>
      </c>
      <c r="F77">
        <v>1046</v>
      </c>
      <c r="G77">
        <v>4.5069999999999997</v>
      </c>
      <c r="H77">
        <v>0.59789999999999999</v>
      </c>
      <c r="I77">
        <v>6.9350000000000002E-3</v>
      </c>
      <c r="J77">
        <v>1.802</v>
      </c>
      <c r="K77">
        <v>5.0110000000000002E-2</v>
      </c>
      <c r="M77">
        <f t="shared" si="6"/>
        <v>1307.5</v>
      </c>
      <c r="N77">
        <f t="shared" si="7"/>
        <v>5.6337499999999991</v>
      </c>
      <c r="O77">
        <f t="shared" si="8"/>
        <v>0.74737500000000001</v>
      </c>
      <c r="P77">
        <f t="shared" si="9"/>
        <v>8.6687499999999994E-3</v>
      </c>
      <c r="Q77">
        <f t="shared" si="10"/>
        <v>2.2524999999999999</v>
      </c>
      <c r="R77">
        <f t="shared" si="11"/>
        <v>6.2637499999999999E-2</v>
      </c>
    </row>
    <row r="78" spans="1:18" x14ac:dyDescent="0.25">
      <c r="A78" t="s">
        <v>11</v>
      </c>
      <c r="B78" t="s">
        <v>49</v>
      </c>
      <c r="C78" t="s">
        <v>54</v>
      </c>
      <c r="D78" s="3">
        <v>45183</v>
      </c>
      <c r="E78">
        <v>1.25</v>
      </c>
      <c r="F78">
        <v>282.5</v>
      </c>
      <c r="G78">
        <v>2.5030000000000001</v>
      </c>
      <c r="H78">
        <v>0.60709999999999997</v>
      </c>
      <c r="I78">
        <v>9.0240000000000008E-3</v>
      </c>
      <c r="J78">
        <v>1.772</v>
      </c>
      <c r="K78">
        <v>4.7790000000000003E-3</v>
      </c>
      <c r="M78">
        <f t="shared" si="6"/>
        <v>353.125</v>
      </c>
      <c r="N78">
        <f t="shared" si="7"/>
        <v>3.1287500000000001</v>
      </c>
      <c r="O78">
        <f t="shared" si="8"/>
        <v>0.75887499999999997</v>
      </c>
      <c r="P78">
        <f t="shared" si="9"/>
        <v>1.1280000000000002E-2</v>
      </c>
      <c r="Q78">
        <f t="shared" si="10"/>
        <v>2.2149999999999999</v>
      </c>
      <c r="R78">
        <f t="shared" si="11"/>
        <v>5.9737499999999999E-3</v>
      </c>
    </row>
    <row r="79" spans="1:18" x14ac:dyDescent="0.25">
      <c r="A79" t="s">
        <v>12</v>
      </c>
      <c r="B79" t="s">
        <v>49</v>
      </c>
      <c r="C79" t="s">
        <v>54</v>
      </c>
      <c r="D79" s="3">
        <v>45183</v>
      </c>
      <c r="E79">
        <v>1.25</v>
      </c>
      <c r="F79">
        <v>107.3</v>
      </c>
      <c r="G79">
        <v>0.3024</v>
      </c>
      <c r="H79">
        <v>0.63929999999999998</v>
      </c>
      <c r="I79">
        <v>1.4330000000000001E-2</v>
      </c>
      <c r="J79">
        <v>1.8640000000000001</v>
      </c>
      <c r="K79">
        <v>3.1940000000000003E-2</v>
      </c>
      <c r="M79">
        <f t="shared" si="6"/>
        <v>134.125</v>
      </c>
      <c r="N79">
        <f t="shared" si="7"/>
        <v>0.378</v>
      </c>
      <c r="O79">
        <f t="shared" si="8"/>
        <v>0.79912499999999997</v>
      </c>
      <c r="P79">
        <f t="shared" si="9"/>
        <v>1.7912500000000001E-2</v>
      </c>
      <c r="Q79">
        <f t="shared" si="10"/>
        <v>2.33</v>
      </c>
      <c r="R79">
        <f t="shared" si="11"/>
        <v>3.9925000000000002E-2</v>
      </c>
    </row>
    <row r="80" spans="1:18" x14ac:dyDescent="0.25">
      <c r="A80" t="s">
        <v>13</v>
      </c>
      <c r="B80" t="s">
        <v>49</v>
      </c>
      <c r="C80" t="s">
        <v>54</v>
      </c>
      <c r="D80" s="3">
        <v>45183</v>
      </c>
      <c r="E80">
        <v>1.25</v>
      </c>
      <c r="F80">
        <v>64.42</v>
      </c>
      <c r="G80">
        <v>0.62609999999999999</v>
      </c>
      <c r="H80">
        <v>0.62880000000000003</v>
      </c>
      <c r="I80">
        <v>7.5339999999999999E-3</v>
      </c>
      <c r="J80">
        <v>1.9850000000000001</v>
      </c>
      <c r="K80">
        <v>1.0580000000000001E-2</v>
      </c>
      <c r="M80">
        <f t="shared" si="6"/>
        <v>80.525000000000006</v>
      </c>
      <c r="N80">
        <f t="shared" si="7"/>
        <v>0.78262500000000002</v>
      </c>
      <c r="O80">
        <f t="shared" si="8"/>
        <v>0.78600000000000003</v>
      </c>
      <c r="P80">
        <f t="shared" si="9"/>
        <v>9.4175000000000005E-3</v>
      </c>
      <c r="Q80">
        <f t="shared" si="10"/>
        <v>2.4812500000000002</v>
      </c>
      <c r="R80">
        <f t="shared" si="11"/>
        <v>1.3225000000000001E-2</v>
      </c>
    </row>
    <row r="81" spans="1:18" x14ac:dyDescent="0.25">
      <c r="A81" t="s">
        <v>2</v>
      </c>
      <c r="B81" t="s">
        <v>45</v>
      </c>
      <c r="C81" t="s">
        <v>55</v>
      </c>
      <c r="D81" s="3">
        <v>45183</v>
      </c>
      <c r="E81">
        <v>1.25</v>
      </c>
      <c r="F81">
        <v>498.3</v>
      </c>
      <c r="G81">
        <v>1.6</v>
      </c>
      <c r="H81">
        <v>0.59119999999999995</v>
      </c>
      <c r="I81">
        <v>1.162E-2</v>
      </c>
      <c r="J81">
        <v>5.1349999999999998</v>
      </c>
      <c r="K81">
        <v>8.72E-2</v>
      </c>
      <c r="M81">
        <f t="shared" si="6"/>
        <v>622.875</v>
      </c>
      <c r="N81">
        <f t="shared" si="7"/>
        <v>2</v>
      </c>
      <c r="O81">
        <f t="shared" si="8"/>
        <v>0.73899999999999988</v>
      </c>
      <c r="P81">
        <f t="shared" si="9"/>
        <v>1.4525E-2</v>
      </c>
      <c r="Q81">
        <f t="shared" si="10"/>
        <v>6.4187499999999993</v>
      </c>
      <c r="R81">
        <f t="shared" si="11"/>
        <v>0.109</v>
      </c>
    </row>
    <row r="82" spans="1:18" x14ac:dyDescent="0.25">
      <c r="A82" t="s">
        <v>3</v>
      </c>
      <c r="B82" t="s">
        <v>45</v>
      </c>
      <c r="C82" t="s">
        <v>55</v>
      </c>
      <c r="D82" s="3">
        <v>45183</v>
      </c>
      <c r="E82">
        <v>1.25</v>
      </c>
      <c r="F82">
        <v>229.6</v>
      </c>
      <c r="G82">
        <v>0.67720000000000002</v>
      </c>
      <c r="H82">
        <v>0.59279999999999999</v>
      </c>
      <c r="I82">
        <v>7.1089999999999999E-3</v>
      </c>
      <c r="J82">
        <v>5.2720000000000002</v>
      </c>
      <c r="K82">
        <v>1.098E-2</v>
      </c>
      <c r="M82">
        <f t="shared" si="6"/>
        <v>287</v>
      </c>
      <c r="N82">
        <f t="shared" si="7"/>
        <v>0.84650000000000003</v>
      </c>
      <c r="O82">
        <f t="shared" si="8"/>
        <v>0.74099999999999999</v>
      </c>
      <c r="P82">
        <f t="shared" si="9"/>
        <v>8.8862500000000001E-3</v>
      </c>
      <c r="Q82">
        <f t="shared" si="10"/>
        <v>6.59</v>
      </c>
      <c r="R82">
        <f t="shared" si="11"/>
        <v>1.3725000000000001E-2</v>
      </c>
    </row>
    <row r="83" spans="1:18" x14ac:dyDescent="0.25">
      <c r="A83" t="s">
        <v>4</v>
      </c>
      <c r="B83" t="s">
        <v>45</v>
      </c>
      <c r="C83" t="s">
        <v>55</v>
      </c>
      <c r="D83" s="3">
        <v>45183</v>
      </c>
      <c r="E83">
        <v>1.25</v>
      </c>
      <c r="F83">
        <v>94.63</v>
      </c>
      <c r="G83">
        <v>1.748</v>
      </c>
      <c r="H83">
        <v>0.58379999999999999</v>
      </c>
      <c r="I83">
        <v>1.1350000000000001E-2</v>
      </c>
      <c r="J83">
        <v>4.9610000000000003</v>
      </c>
      <c r="K83">
        <v>5.9950000000000003E-3</v>
      </c>
      <c r="M83">
        <f t="shared" si="6"/>
        <v>118.28749999999999</v>
      </c>
      <c r="N83">
        <f t="shared" si="7"/>
        <v>2.1850000000000001</v>
      </c>
      <c r="O83">
        <f t="shared" si="8"/>
        <v>0.72975000000000001</v>
      </c>
      <c r="P83">
        <f t="shared" si="9"/>
        <v>1.41875E-2</v>
      </c>
      <c r="Q83">
        <f t="shared" si="10"/>
        <v>6.2012499999999999</v>
      </c>
      <c r="R83">
        <f t="shared" si="11"/>
        <v>7.4937500000000004E-3</v>
      </c>
    </row>
    <row r="84" spans="1:18" x14ac:dyDescent="0.25">
      <c r="A84" t="s">
        <v>5</v>
      </c>
      <c r="B84" t="s">
        <v>45</v>
      </c>
      <c r="C84" t="s">
        <v>55</v>
      </c>
      <c r="D84" s="3">
        <v>45183</v>
      </c>
      <c r="E84">
        <v>1.25</v>
      </c>
      <c r="F84">
        <v>100.3</v>
      </c>
      <c r="G84">
        <v>1.054</v>
      </c>
      <c r="H84">
        <v>0.59730000000000005</v>
      </c>
      <c r="I84">
        <v>5.868E-3</v>
      </c>
      <c r="J84">
        <v>3.782</v>
      </c>
      <c r="K84">
        <v>4.5459999999999997E-3</v>
      </c>
      <c r="M84">
        <f t="shared" si="6"/>
        <v>125.375</v>
      </c>
      <c r="N84">
        <f t="shared" si="7"/>
        <v>1.3175000000000001</v>
      </c>
      <c r="O84">
        <f t="shared" si="8"/>
        <v>0.74662500000000009</v>
      </c>
      <c r="P84">
        <f t="shared" si="9"/>
        <v>7.3349999999999995E-3</v>
      </c>
      <c r="Q84">
        <f t="shared" si="10"/>
        <v>4.7275</v>
      </c>
      <c r="R84">
        <f t="shared" si="11"/>
        <v>5.6825000000000001E-3</v>
      </c>
    </row>
    <row r="85" spans="1:18" s="12" customFormat="1" x14ac:dyDescent="0.25">
      <c r="A85" s="12" t="s">
        <v>57</v>
      </c>
      <c r="B85" s="12" t="s">
        <v>48</v>
      </c>
      <c r="C85" s="12" t="s">
        <v>55</v>
      </c>
      <c r="D85" s="14">
        <v>45183</v>
      </c>
      <c r="E85" s="12">
        <v>1.25</v>
      </c>
      <c r="F85" s="12">
        <v>422</v>
      </c>
      <c r="G85" s="12">
        <v>1.0780000000000001</v>
      </c>
      <c r="H85" s="12">
        <v>3.2539999999999999E-2</v>
      </c>
      <c r="I85" s="12">
        <v>3.2720000000000002E-3</v>
      </c>
      <c r="J85" s="12">
        <v>0.32929999999999998</v>
      </c>
      <c r="K85" s="12">
        <v>4.9540000000000001E-3</v>
      </c>
      <c r="M85" s="12">
        <f t="shared" si="6"/>
        <v>527.5</v>
      </c>
      <c r="N85" s="12">
        <f t="shared" si="7"/>
        <v>1.3475000000000001</v>
      </c>
      <c r="O85" s="12">
        <f t="shared" si="8"/>
        <v>4.0675000000000003E-2</v>
      </c>
      <c r="P85" s="12">
        <f t="shared" si="9"/>
        <v>4.0899999999999999E-3</v>
      </c>
      <c r="Q85" s="12">
        <f t="shared" si="10"/>
        <v>0.41162499999999996</v>
      </c>
      <c r="R85" s="12">
        <f t="shared" si="11"/>
        <v>6.1925000000000001E-3</v>
      </c>
    </row>
    <row r="86" spans="1:18" s="12" customFormat="1" x14ac:dyDescent="0.25">
      <c r="A86" s="12" t="s">
        <v>57</v>
      </c>
      <c r="B86" s="12" t="s">
        <v>48</v>
      </c>
      <c r="C86" s="12" t="s">
        <v>55</v>
      </c>
      <c r="D86" s="14">
        <v>45183</v>
      </c>
      <c r="E86" s="12">
        <v>1.25</v>
      </c>
      <c r="F86" s="12">
        <v>434</v>
      </c>
      <c r="G86" s="12">
        <v>1.78</v>
      </c>
      <c r="H86" s="12">
        <v>0.18729999999999999</v>
      </c>
      <c r="I86" s="12">
        <v>1.703E-2</v>
      </c>
      <c r="J86" s="12">
        <v>1.02</v>
      </c>
      <c r="K86" s="12">
        <v>0.1086</v>
      </c>
      <c r="M86" s="12">
        <f t="shared" si="6"/>
        <v>542.5</v>
      </c>
      <c r="N86" s="12">
        <f t="shared" si="7"/>
        <v>2.2250000000000001</v>
      </c>
      <c r="O86" s="12">
        <f t="shared" si="8"/>
        <v>0.234125</v>
      </c>
      <c r="P86" s="12">
        <f t="shared" si="9"/>
        <v>2.1287500000000001E-2</v>
      </c>
      <c r="Q86" s="12">
        <f t="shared" si="10"/>
        <v>1.2749999999999999</v>
      </c>
      <c r="R86" s="12">
        <f t="shared" si="11"/>
        <v>0.13575000000000001</v>
      </c>
    </row>
    <row r="87" spans="1:18" x14ac:dyDescent="0.25">
      <c r="A87" t="s">
        <v>6</v>
      </c>
      <c r="B87" t="s">
        <v>49</v>
      </c>
      <c r="C87" t="s">
        <v>55</v>
      </c>
      <c r="D87" s="3">
        <v>45183</v>
      </c>
      <c r="E87">
        <v>1.25</v>
      </c>
      <c r="F87">
        <v>499.1</v>
      </c>
      <c r="G87">
        <v>3.5430000000000001</v>
      </c>
      <c r="H87">
        <v>0.4536</v>
      </c>
      <c r="I87">
        <v>3.2369999999999999E-3</v>
      </c>
      <c r="J87">
        <v>3.0640000000000001</v>
      </c>
      <c r="K87">
        <v>4.7019999999999999E-2</v>
      </c>
      <c r="M87">
        <f t="shared" si="6"/>
        <v>623.875</v>
      </c>
      <c r="N87">
        <f t="shared" si="7"/>
        <v>4.42875</v>
      </c>
      <c r="O87">
        <f t="shared" si="8"/>
        <v>0.56699999999999995</v>
      </c>
      <c r="P87">
        <f t="shared" si="9"/>
        <v>4.0462499999999995E-3</v>
      </c>
      <c r="Q87">
        <f t="shared" si="10"/>
        <v>3.83</v>
      </c>
      <c r="R87">
        <f t="shared" si="11"/>
        <v>5.8775000000000001E-2</v>
      </c>
    </row>
    <row r="88" spans="1:18" x14ac:dyDescent="0.25">
      <c r="A88" t="s">
        <v>7</v>
      </c>
      <c r="B88" t="s">
        <v>49</v>
      </c>
      <c r="C88" t="s">
        <v>55</v>
      </c>
      <c r="D88" s="3">
        <v>45183</v>
      </c>
      <c r="E88">
        <v>1.25</v>
      </c>
      <c r="F88">
        <v>316.7</v>
      </c>
      <c r="G88">
        <v>0.83660000000000001</v>
      </c>
      <c r="H88">
        <v>0.49020000000000002</v>
      </c>
      <c r="I88">
        <v>1.6459999999999999E-2</v>
      </c>
      <c r="J88">
        <v>3.1309999999999998</v>
      </c>
      <c r="K88">
        <v>5.5019999999999999E-2</v>
      </c>
      <c r="M88">
        <f t="shared" si="6"/>
        <v>395.875</v>
      </c>
      <c r="N88">
        <f t="shared" si="7"/>
        <v>1.04575</v>
      </c>
      <c r="O88">
        <f t="shared" si="8"/>
        <v>0.61275000000000002</v>
      </c>
      <c r="P88">
        <f t="shared" si="9"/>
        <v>2.0575E-2</v>
      </c>
      <c r="Q88">
        <f t="shared" si="10"/>
        <v>3.9137499999999998</v>
      </c>
      <c r="R88">
        <f t="shared" si="11"/>
        <v>6.8775000000000003E-2</v>
      </c>
    </row>
    <row r="89" spans="1:18" x14ac:dyDescent="0.25">
      <c r="A89" t="s">
        <v>8</v>
      </c>
      <c r="B89" t="s">
        <v>49</v>
      </c>
      <c r="C89" t="s">
        <v>55</v>
      </c>
      <c r="D89" s="3">
        <v>45183</v>
      </c>
      <c r="E89">
        <v>1.25</v>
      </c>
      <c r="F89">
        <v>208.8</v>
      </c>
      <c r="G89">
        <v>0.49590000000000001</v>
      </c>
      <c r="H89">
        <v>0.52370000000000005</v>
      </c>
      <c r="I89">
        <v>5.7930000000000004E-3</v>
      </c>
      <c r="J89">
        <v>3.819</v>
      </c>
      <c r="K89">
        <v>3.4979999999999998E-3</v>
      </c>
      <c r="M89">
        <f t="shared" si="6"/>
        <v>261</v>
      </c>
      <c r="N89">
        <f t="shared" si="7"/>
        <v>0.61987499999999995</v>
      </c>
      <c r="O89">
        <f t="shared" si="8"/>
        <v>0.65462500000000001</v>
      </c>
      <c r="P89">
        <f t="shared" si="9"/>
        <v>7.2412500000000003E-3</v>
      </c>
      <c r="Q89">
        <f t="shared" si="10"/>
        <v>4.7737499999999997</v>
      </c>
      <c r="R89">
        <f t="shared" si="11"/>
        <v>4.3724999999999997E-3</v>
      </c>
    </row>
    <row r="90" spans="1:18" x14ac:dyDescent="0.25">
      <c r="A90" t="s">
        <v>9</v>
      </c>
      <c r="B90" t="s">
        <v>49</v>
      </c>
      <c r="C90" t="s">
        <v>55</v>
      </c>
      <c r="D90" s="3">
        <v>45183</v>
      </c>
      <c r="E90">
        <v>1.25</v>
      </c>
      <c r="F90">
        <v>143</v>
      </c>
      <c r="G90">
        <v>0.53449999999999998</v>
      </c>
      <c r="H90">
        <v>0.52680000000000005</v>
      </c>
      <c r="I90">
        <v>1.1560000000000001E-2</v>
      </c>
      <c r="J90">
        <v>2.698</v>
      </c>
      <c r="K90">
        <v>1.932E-2</v>
      </c>
      <c r="M90">
        <f t="shared" si="6"/>
        <v>178.75</v>
      </c>
      <c r="N90">
        <f t="shared" si="7"/>
        <v>0.66812499999999997</v>
      </c>
      <c r="O90">
        <f t="shared" si="8"/>
        <v>0.65850000000000009</v>
      </c>
      <c r="P90">
        <f t="shared" si="9"/>
        <v>1.4450000000000001E-2</v>
      </c>
      <c r="Q90">
        <f t="shared" si="10"/>
        <v>3.3725000000000001</v>
      </c>
      <c r="R90">
        <f t="shared" si="11"/>
        <v>2.4150000000000001E-2</v>
      </c>
    </row>
    <row r="91" spans="1:18" x14ac:dyDescent="0.25">
      <c r="A91" t="s">
        <v>10</v>
      </c>
      <c r="B91" t="s">
        <v>49</v>
      </c>
      <c r="C91" t="s">
        <v>55</v>
      </c>
      <c r="D91" s="3">
        <v>45183</v>
      </c>
      <c r="E91">
        <v>1.25</v>
      </c>
      <c r="F91">
        <v>601.29999999999995</v>
      </c>
      <c r="G91">
        <v>1.3029999999999999</v>
      </c>
      <c r="H91">
        <v>0.48470000000000002</v>
      </c>
      <c r="I91">
        <v>5.1869999999999999E-2</v>
      </c>
      <c r="J91">
        <v>3.3370000000000002</v>
      </c>
      <c r="K91">
        <v>0.37009999999999998</v>
      </c>
      <c r="M91">
        <f t="shared" si="6"/>
        <v>751.625</v>
      </c>
      <c r="N91">
        <f t="shared" si="7"/>
        <v>1.6287499999999999</v>
      </c>
      <c r="O91">
        <f t="shared" si="8"/>
        <v>0.60587500000000005</v>
      </c>
      <c r="P91">
        <f t="shared" si="9"/>
        <v>6.4837499999999992E-2</v>
      </c>
      <c r="Q91">
        <f t="shared" si="10"/>
        <v>4.1712500000000006</v>
      </c>
      <c r="R91">
        <f t="shared" si="11"/>
        <v>0.46262499999999995</v>
      </c>
    </row>
    <row r="92" spans="1:18" x14ac:dyDescent="0.25">
      <c r="A92" t="s">
        <v>11</v>
      </c>
      <c r="B92" t="s">
        <v>49</v>
      </c>
      <c r="C92" t="s">
        <v>55</v>
      </c>
      <c r="D92" s="3">
        <v>45183</v>
      </c>
      <c r="E92">
        <v>1.25</v>
      </c>
      <c r="F92">
        <v>314.5</v>
      </c>
      <c r="G92">
        <v>1.095</v>
      </c>
      <c r="H92">
        <v>0.48630000000000001</v>
      </c>
      <c r="I92">
        <v>5.9579999999999998E-3</v>
      </c>
      <c r="J92">
        <v>3.0910000000000002</v>
      </c>
      <c r="K92">
        <v>3.9379999999999997E-3</v>
      </c>
      <c r="M92">
        <f t="shared" si="6"/>
        <v>393.125</v>
      </c>
      <c r="N92">
        <f t="shared" si="7"/>
        <v>1.3687499999999999</v>
      </c>
      <c r="O92">
        <f t="shared" si="8"/>
        <v>0.60787500000000005</v>
      </c>
      <c r="P92">
        <f t="shared" si="9"/>
        <v>7.4474999999999993E-3</v>
      </c>
      <c r="Q92">
        <f t="shared" si="10"/>
        <v>3.8637500000000005</v>
      </c>
      <c r="R92">
        <f t="shared" si="11"/>
        <v>4.9224999999999998E-3</v>
      </c>
    </row>
    <row r="93" spans="1:18" x14ac:dyDescent="0.25">
      <c r="A93" t="s">
        <v>12</v>
      </c>
      <c r="B93" t="s">
        <v>49</v>
      </c>
      <c r="C93" t="s">
        <v>55</v>
      </c>
      <c r="D93" s="3">
        <v>45183</v>
      </c>
      <c r="E93">
        <v>1.25</v>
      </c>
      <c r="F93">
        <v>199.6</v>
      </c>
      <c r="G93">
        <v>1.5489999999999999</v>
      </c>
      <c r="H93">
        <v>0.46510000000000001</v>
      </c>
      <c r="I93">
        <v>7.1900000000000002E-3</v>
      </c>
      <c r="J93">
        <v>2.7719999999999998</v>
      </c>
      <c r="K93">
        <v>5.3229999999999996E-3</v>
      </c>
      <c r="M93">
        <f t="shared" si="6"/>
        <v>249.5</v>
      </c>
      <c r="N93">
        <f t="shared" si="7"/>
        <v>1.9362499999999998</v>
      </c>
      <c r="O93">
        <f t="shared" si="8"/>
        <v>0.58137499999999998</v>
      </c>
      <c r="P93">
        <f t="shared" si="9"/>
        <v>8.9875000000000007E-3</v>
      </c>
      <c r="Q93">
        <f t="shared" si="10"/>
        <v>3.4649999999999999</v>
      </c>
      <c r="R93">
        <f t="shared" si="11"/>
        <v>6.6537499999999999E-3</v>
      </c>
    </row>
    <row r="94" spans="1:18" x14ac:dyDescent="0.25">
      <c r="A94" t="s">
        <v>13</v>
      </c>
      <c r="B94" t="s">
        <v>49</v>
      </c>
      <c r="C94" t="s">
        <v>55</v>
      </c>
      <c r="D94" s="3">
        <v>45183</v>
      </c>
      <c r="E94">
        <v>1.25</v>
      </c>
      <c r="F94">
        <v>140.80000000000001</v>
      </c>
      <c r="G94">
        <v>0.64129999999999998</v>
      </c>
      <c r="H94">
        <v>0.5423</v>
      </c>
      <c r="I94">
        <v>6.0280000000000004E-3</v>
      </c>
      <c r="J94">
        <v>2.609</v>
      </c>
      <c r="K94">
        <v>5.1130000000000004E-3</v>
      </c>
      <c r="M94">
        <f t="shared" si="6"/>
        <v>176</v>
      </c>
      <c r="N94">
        <f t="shared" si="7"/>
        <v>0.80162500000000003</v>
      </c>
      <c r="O94">
        <f t="shared" si="8"/>
        <v>0.67787500000000001</v>
      </c>
      <c r="P94">
        <f t="shared" si="9"/>
        <v>7.535E-3</v>
      </c>
      <c r="Q94">
        <f t="shared" si="10"/>
        <v>3.26125</v>
      </c>
      <c r="R94">
        <f t="shared" si="11"/>
        <v>6.3912500000000002E-3</v>
      </c>
    </row>
    <row r="95" spans="1:18" x14ac:dyDescent="0.25">
      <c r="A95" t="s">
        <v>2</v>
      </c>
      <c r="B95" t="s">
        <v>45</v>
      </c>
      <c r="C95" t="s">
        <v>56</v>
      </c>
      <c r="D95" s="3">
        <v>45183</v>
      </c>
      <c r="E95">
        <v>1.25</v>
      </c>
      <c r="F95">
        <v>691.1</v>
      </c>
      <c r="G95">
        <v>1.9910000000000001</v>
      </c>
      <c r="H95">
        <v>0.56759999999999999</v>
      </c>
      <c r="I95">
        <v>5.9560000000000002E-2</v>
      </c>
      <c r="J95">
        <v>1.9419999999999999</v>
      </c>
      <c r="K95">
        <v>0.13139999999999999</v>
      </c>
      <c r="M95">
        <f t="shared" si="6"/>
        <v>863.875</v>
      </c>
      <c r="N95">
        <f t="shared" si="7"/>
        <v>2.48875</v>
      </c>
      <c r="O95">
        <f t="shared" si="8"/>
        <v>0.70950000000000002</v>
      </c>
      <c r="P95">
        <f t="shared" si="9"/>
        <v>7.4450000000000002E-2</v>
      </c>
      <c r="Q95">
        <f t="shared" si="10"/>
        <v>2.4274999999999998</v>
      </c>
      <c r="R95">
        <f t="shared" si="11"/>
        <v>0.16424999999999998</v>
      </c>
    </row>
    <row r="96" spans="1:18" x14ac:dyDescent="0.25">
      <c r="A96" t="s">
        <v>3</v>
      </c>
      <c r="B96" t="s">
        <v>45</v>
      </c>
      <c r="C96" t="s">
        <v>56</v>
      </c>
      <c r="D96" s="3">
        <v>45183</v>
      </c>
      <c r="E96">
        <v>1.25</v>
      </c>
      <c r="F96">
        <v>298.39999999999998</v>
      </c>
      <c r="G96">
        <v>1.431</v>
      </c>
      <c r="H96">
        <v>0.56589999999999996</v>
      </c>
      <c r="I96">
        <v>6.8510000000000003E-3</v>
      </c>
      <c r="J96">
        <v>1.7150000000000001</v>
      </c>
      <c r="K96">
        <v>3.0839999999999999E-3</v>
      </c>
      <c r="M96">
        <f t="shared" si="6"/>
        <v>373</v>
      </c>
      <c r="N96">
        <f t="shared" si="7"/>
        <v>1.7887500000000001</v>
      </c>
      <c r="O96">
        <f t="shared" si="8"/>
        <v>0.70737499999999998</v>
      </c>
      <c r="P96">
        <f t="shared" si="9"/>
        <v>8.5637500000000002E-3</v>
      </c>
      <c r="Q96">
        <f t="shared" si="10"/>
        <v>2.1437500000000003</v>
      </c>
      <c r="R96">
        <f t="shared" si="11"/>
        <v>3.8549999999999999E-3</v>
      </c>
    </row>
    <row r="97" spans="1:18" x14ac:dyDescent="0.25">
      <c r="A97" t="s">
        <v>4</v>
      </c>
      <c r="B97" t="s">
        <v>45</v>
      </c>
      <c r="C97" t="s">
        <v>56</v>
      </c>
      <c r="D97" s="3">
        <v>45183</v>
      </c>
      <c r="E97">
        <v>1.25</v>
      </c>
      <c r="F97">
        <v>238.7</v>
      </c>
      <c r="G97">
        <v>1.5549999999999999</v>
      </c>
      <c r="H97">
        <v>0.5474</v>
      </c>
      <c r="I97">
        <v>6.5019999999999994E-2</v>
      </c>
      <c r="J97">
        <v>1.673</v>
      </c>
      <c r="K97">
        <v>0.14549999999999999</v>
      </c>
      <c r="M97">
        <f t="shared" si="6"/>
        <v>298.375</v>
      </c>
      <c r="N97">
        <f t="shared" si="7"/>
        <v>1.9437499999999999</v>
      </c>
      <c r="O97">
        <f t="shared" si="8"/>
        <v>0.68425000000000002</v>
      </c>
      <c r="P97">
        <f t="shared" si="9"/>
        <v>8.1274999999999986E-2</v>
      </c>
      <c r="Q97">
        <f t="shared" si="10"/>
        <v>2.0912500000000001</v>
      </c>
      <c r="R97">
        <f t="shared" si="11"/>
        <v>0.18187499999999998</v>
      </c>
    </row>
    <row r="98" spans="1:18" x14ac:dyDescent="0.25">
      <c r="A98" t="s">
        <v>5</v>
      </c>
      <c r="B98" t="s">
        <v>45</v>
      </c>
      <c r="C98" t="s">
        <v>56</v>
      </c>
      <c r="D98" s="3">
        <v>45183</v>
      </c>
      <c r="E98">
        <v>1.25</v>
      </c>
      <c r="F98">
        <v>272.10000000000002</v>
      </c>
      <c r="G98">
        <v>4.2850000000000001</v>
      </c>
      <c r="H98">
        <v>0.47839999999999999</v>
      </c>
      <c r="I98">
        <v>1.1299999999999999E-2</v>
      </c>
      <c r="J98">
        <v>2.673</v>
      </c>
      <c r="K98">
        <v>1.1140000000000001E-2</v>
      </c>
      <c r="M98">
        <f t="shared" si="6"/>
        <v>340.125</v>
      </c>
      <c r="N98">
        <f t="shared" si="7"/>
        <v>5.3562500000000002</v>
      </c>
      <c r="O98">
        <f t="shared" si="8"/>
        <v>0.59799999999999998</v>
      </c>
      <c r="P98">
        <f t="shared" si="9"/>
        <v>1.4124999999999999E-2</v>
      </c>
      <c r="Q98">
        <f t="shared" si="10"/>
        <v>3.3412500000000001</v>
      </c>
      <c r="R98">
        <f t="shared" si="11"/>
        <v>1.3925E-2</v>
      </c>
    </row>
    <row r="99" spans="1:18" x14ac:dyDescent="0.25">
      <c r="A99" t="s">
        <v>6</v>
      </c>
      <c r="B99" t="s">
        <v>49</v>
      </c>
      <c r="C99" t="s">
        <v>56</v>
      </c>
      <c r="D99" s="3">
        <v>45184</v>
      </c>
      <c r="E99">
        <v>1.25</v>
      </c>
      <c r="F99">
        <v>605.9</v>
      </c>
      <c r="G99">
        <v>4.601</v>
      </c>
      <c r="H99">
        <v>0.47860000000000003</v>
      </c>
      <c r="I99">
        <v>2.0140000000000002E-2</v>
      </c>
      <c r="J99">
        <v>1.714</v>
      </c>
      <c r="K99">
        <v>0.2041</v>
      </c>
      <c r="M99">
        <f t="shared" si="6"/>
        <v>757.375</v>
      </c>
      <c r="N99">
        <f t="shared" si="7"/>
        <v>5.7512499999999998</v>
      </c>
      <c r="O99">
        <f t="shared" si="8"/>
        <v>0.59825000000000006</v>
      </c>
      <c r="P99">
        <f t="shared" si="9"/>
        <v>2.5175000000000003E-2</v>
      </c>
      <c r="Q99">
        <f t="shared" si="10"/>
        <v>2.1425000000000001</v>
      </c>
      <c r="R99">
        <f t="shared" si="11"/>
        <v>0.25512499999999999</v>
      </c>
    </row>
    <row r="100" spans="1:18" x14ac:dyDescent="0.25">
      <c r="A100" t="s">
        <v>7</v>
      </c>
      <c r="B100" t="s">
        <v>49</v>
      </c>
      <c r="C100" t="s">
        <v>56</v>
      </c>
      <c r="D100" s="3">
        <v>45184</v>
      </c>
      <c r="E100">
        <v>1.25</v>
      </c>
      <c r="F100">
        <v>212.5</v>
      </c>
      <c r="G100">
        <v>1.9870000000000001</v>
      </c>
      <c r="H100">
        <v>0.54890000000000005</v>
      </c>
      <c r="I100">
        <v>5.084E-3</v>
      </c>
      <c r="J100">
        <v>1.6259999999999999</v>
      </c>
      <c r="K100">
        <v>5.3680000000000004E-3</v>
      </c>
      <c r="M100">
        <f t="shared" si="6"/>
        <v>265.625</v>
      </c>
      <c r="N100">
        <f t="shared" si="7"/>
        <v>2.4837500000000001</v>
      </c>
      <c r="O100">
        <f t="shared" si="8"/>
        <v>0.6861250000000001</v>
      </c>
      <c r="P100">
        <f t="shared" si="9"/>
        <v>6.3549999999999995E-3</v>
      </c>
      <c r="Q100">
        <f t="shared" si="10"/>
        <v>2.0324999999999998</v>
      </c>
      <c r="R100">
        <f t="shared" si="11"/>
        <v>6.7100000000000007E-3</v>
      </c>
    </row>
    <row r="101" spans="1:18" x14ac:dyDescent="0.25">
      <c r="A101" t="s">
        <v>8</v>
      </c>
      <c r="B101" t="s">
        <v>49</v>
      </c>
      <c r="C101" t="s">
        <v>56</v>
      </c>
      <c r="D101" s="3">
        <v>45184</v>
      </c>
      <c r="E101">
        <v>1.25</v>
      </c>
      <c r="F101">
        <v>322.10000000000002</v>
      </c>
      <c r="G101">
        <v>2.0819999999999999</v>
      </c>
      <c r="H101">
        <v>0.43640000000000001</v>
      </c>
      <c r="I101">
        <v>4.2240000000000003E-3</v>
      </c>
      <c r="J101">
        <v>1.897</v>
      </c>
      <c r="K101">
        <v>3.8149999999999998E-3</v>
      </c>
      <c r="M101">
        <f t="shared" si="6"/>
        <v>402.625</v>
      </c>
      <c r="N101">
        <f t="shared" si="7"/>
        <v>2.6025</v>
      </c>
      <c r="O101">
        <f t="shared" si="8"/>
        <v>0.54549999999999998</v>
      </c>
      <c r="P101">
        <f t="shared" si="9"/>
        <v>5.28E-3</v>
      </c>
      <c r="Q101">
        <f t="shared" si="10"/>
        <v>2.3712499999999999</v>
      </c>
      <c r="R101">
        <f t="shared" si="11"/>
        <v>4.7687499999999996E-3</v>
      </c>
    </row>
    <row r="102" spans="1:18" x14ac:dyDescent="0.25">
      <c r="A102" t="s">
        <v>9</v>
      </c>
      <c r="B102" t="s">
        <v>49</v>
      </c>
      <c r="C102" t="s">
        <v>56</v>
      </c>
      <c r="D102" s="3">
        <v>45184</v>
      </c>
      <c r="E102">
        <v>1.25</v>
      </c>
      <c r="F102">
        <v>224.3</v>
      </c>
      <c r="G102">
        <v>5.8730000000000002</v>
      </c>
      <c r="H102">
        <v>0.4335</v>
      </c>
      <c r="I102">
        <v>8.7429999999999994E-2</v>
      </c>
      <c r="J102">
        <v>2.3809999999999998</v>
      </c>
      <c r="K102">
        <v>6.4180000000000001E-3</v>
      </c>
      <c r="M102">
        <f t="shared" si="6"/>
        <v>280.375</v>
      </c>
      <c r="N102">
        <f t="shared" si="7"/>
        <v>7.3412500000000005</v>
      </c>
      <c r="O102">
        <f t="shared" si="8"/>
        <v>0.541875</v>
      </c>
      <c r="P102">
        <f t="shared" si="9"/>
        <v>0.1092875</v>
      </c>
      <c r="Q102">
        <f t="shared" si="10"/>
        <v>2.9762499999999998</v>
      </c>
      <c r="R102">
        <f t="shared" si="11"/>
        <v>8.0225000000000001E-3</v>
      </c>
    </row>
    <row r="103" spans="1:18" x14ac:dyDescent="0.25">
      <c r="A103" t="s">
        <v>10</v>
      </c>
      <c r="B103" t="s">
        <v>49</v>
      </c>
      <c r="C103" t="s">
        <v>56</v>
      </c>
      <c r="D103" s="3">
        <v>45184</v>
      </c>
      <c r="E103">
        <v>1.25</v>
      </c>
      <c r="F103">
        <v>901.7</v>
      </c>
      <c r="G103">
        <v>3.1469999999999998</v>
      </c>
      <c r="H103">
        <v>0.56369999999999998</v>
      </c>
      <c r="I103">
        <v>7.5880000000000003E-2</v>
      </c>
      <c r="J103">
        <v>1.65</v>
      </c>
      <c r="K103">
        <v>0.1895</v>
      </c>
      <c r="M103">
        <f t="shared" si="6"/>
        <v>1127.125</v>
      </c>
      <c r="N103">
        <f t="shared" si="7"/>
        <v>3.9337499999999999</v>
      </c>
      <c r="O103">
        <f t="shared" si="8"/>
        <v>0.70462499999999995</v>
      </c>
      <c r="P103">
        <f t="shared" si="9"/>
        <v>9.4850000000000004E-2</v>
      </c>
      <c r="Q103">
        <f t="shared" si="10"/>
        <v>2.0625</v>
      </c>
      <c r="R103">
        <f t="shared" si="11"/>
        <v>0.236875</v>
      </c>
    </row>
    <row r="104" spans="1:18" x14ac:dyDescent="0.25">
      <c r="A104" t="s">
        <v>11</v>
      </c>
      <c r="B104" t="s">
        <v>49</v>
      </c>
      <c r="C104" t="s">
        <v>56</v>
      </c>
      <c r="D104" s="3">
        <v>45184</v>
      </c>
      <c r="E104">
        <v>1.25</v>
      </c>
      <c r="F104">
        <v>306.2</v>
      </c>
      <c r="G104">
        <v>8.93</v>
      </c>
      <c r="H104">
        <v>0.48220000000000002</v>
      </c>
      <c r="I104">
        <v>6.0439999999999999E-3</v>
      </c>
      <c r="J104">
        <v>1.69</v>
      </c>
      <c r="K104">
        <v>1.9390000000000001E-2</v>
      </c>
      <c r="M104">
        <f t="shared" si="6"/>
        <v>382.75</v>
      </c>
      <c r="N104">
        <f t="shared" si="7"/>
        <v>11.1625</v>
      </c>
      <c r="O104">
        <f t="shared" si="8"/>
        <v>0.60275000000000001</v>
      </c>
      <c r="P104">
        <f t="shared" si="9"/>
        <v>7.5550000000000001E-3</v>
      </c>
      <c r="Q104">
        <f t="shared" si="10"/>
        <v>2.1124999999999998</v>
      </c>
      <c r="R104">
        <f t="shared" si="11"/>
        <v>2.4237500000000002E-2</v>
      </c>
    </row>
    <row r="105" spans="1:18" x14ac:dyDescent="0.25">
      <c r="A105" t="s">
        <v>12</v>
      </c>
      <c r="B105" t="s">
        <v>49</v>
      </c>
      <c r="C105" t="s">
        <v>56</v>
      </c>
      <c r="D105" s="3">
        <v>45184</v>
      </c>
      <c r="E105">
        <v>1.25</v>
      </c>
      <c r="F105">
        <v>253.2</v>
      </c>
      <c r="G105">
        <v>5.516</v>
      </c>
      <c r="H105">
        <v>0.48759999999999998</v>
      </c>
      <c r="I105">
        <v>7.4780000000000003E-3</v>
      </c>
      <c r="J105">
        <v>1.7090000000000001</v>
      </c>
      <c r="K105">
        <v>4.9800000000000001E-3</v>
      </c>
      <c r="M105">
        <f t="shared" si="6"/>
        <v>316.5</v>
      </c>
      <c r="N105">
        <f t="shared" si="7"/>
        <v>6.8949999999999996</v>
      </c>
      <c r="O105">
        <f t="shared" si="8"/>
        <v>0.60949999999999993</v>
      </c>
      <c r="P105">
        <f t="shared" si="9"/>
        <v>9.3474999999999999E-3</v>
      </c>
      <c r="Q105">
        <f t="shared" si="10"/>
        <v>2.13625</v>
      </c>
      <c r="R105">
        <f t="shared" si="11"/>
        <v>6.2249999999999996E-3</v>
      </c>
    </row>
    <row r="106" spans="1:18" x14ac:dyDescent="0.25">
      <c r="A106" t="s">
        <v>13</v>
      </c>
      <c r="B106" t="s">
        <v>49</v>
      </c>
      <c r="C106" t="s">
        <v>56</v>
      </c>
      <c r="D106" s="3">
        <v>45184</v>
      </c>
      <c r="E106">
        <v>1.25</v>
      </c>
      <c r="F106">
        <v>392.1</v>
      </c>
      <c r="G106">
        <v>2.895</v>
      </c>
      <c r="H106">
        <v>0.41039999999999999</v>
      </c>
      <c r="I106">
        <v>7.1000000000000004E-3</v>
      </c>
      <c r="J106">
        <v>2.1840000000000002</v>
      </c>
      <c r="K106">
        <v>1.619E-2</v>
      </c>
      <c r="M106">
        <f t="shared" si="6"/>
        <v>490.125</v>
      </c>
      <c r="N106">
        <f t="shared" si="7"/>
        <v>3.6187499999999999</v>
      </c>
      <c r="O106">
        <f t="shared" si="8"/>
        <v>0.51300000000000001</v>
      </c>
      <c r="P106">
        <f t="shared" si="9"/>
        <v>8.8750000000000009E-3</v>
      </c>
      <c r="Q106">
        <f t="shared" si="10"/>
        <v>2.7300000000000004</v>
      </c>
      <c r="R106">
        <f t="shared" si="11"/>
        <v>2.0237499999999999E-2</v>
      </c>
    </row>
    <row r="107" spans="1:18" s="12" customFormat="1" x14ac:dyDescent="0.25">
      <c r="A107" s="12" t="s">
        <v>58</v>
      </c>
      <c r="B107" s="12" t="s">
        <v>48</v>
      </c>
      <c r="C107" s="12" t="s">
        <v>56</v>
      </c>
      <c r="D107" s="14">
        <v>45184</v>
      </c>
      <c r="E107" s="12">
        <v>1.25</v>
      </c>
      <c r="F107" s="12">
        <v>418.9</v>
      </c>
      <c r="G107" s="12">
        <v>0.19689999999999999</v>
      </c>
      <c r="H107" s="12">
        <v>4.9639999999999997E-2</v>
      </c>
      <c r="I107" s="12">
        <v>4.8279999999999998E-3</v>
      </c>
      <c r="J107" s="12">
        <v>0.3296</v>
      </c>
      <c r="K107" s="12">
        <v>1.49E-3</v>
      </c>
      <c r="M107" s="12">
        <f t="shared" si="6"/>
        <v>523.625</v>
      </c>
      <c r="N107" s="12">
        <f t="shared" si="7"/>
        <v>0.24612499999999998</v>
      </c>
      <c r="O107" s="12">
        <f>E107*H107</f>
        <v>6.2049999999999994E-2</v>
      </c>
      <c r="P107" s="12">
        <f t="shared" si="9"/>
        <v>6.0349999999999996E-3</v>
      </c>
      <c r="Q107" s="12">
        <f t="shared" si="10"/>
        <v>0.41200000000000003</v>
      </c>
      <c r="R107" s="12">
        <f t="shared" si="11"/>
        <v>1.8625E-3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BEBD-32B6-4321-9A29-CC932AC9BDE8}">
  <dimension ref="A1:R107"/>
  <sheetViews>
    <sheetView workbookViewId="0">
      <selection activeCell="K14" sqref="K14"/>
    </sheetView>
  </sheetViews>
  <sheetFormatPr defaultColWidth="8.85546875" defaultRowHeight="15" x14ac:dyDescent="0.25"/>
  <cols>
    <col min="1" max="1" width="16.85546875" bestFit="1" customWidth="1"/>
    <col min="2" max="3" width="9.85546875" customWidth="1"/>
    <col min="4" max="4" width="7" bestFit="1" customWidth="1"/>
    <col min="5" max="5" width="14.140625" bestFit="1" customWidth="1"/>
    <col min="6" max="6" width="20.28515625" bestFit="1" customWidth="1"/>
    <col min="7" max="7" width="15.28515625" bestFit="1" customWidth="1"/>
    <col min="8" max="8" width="14.42578125" bestFit="1" customWidth="1"/>
    <col min="9" max="9" width="15.42578125" bestFit="1" customWidth="1"/>
    <col min="10" max="10" width="14.140625" bestFit="1" customWidth="1"/>
    <col min="11" max="11" width="15.140625" bestFit="1" customWidth="1"/>
    <col min="12" max="12" width="6.28515625" bestFit="1" customWidth="1"/>
    <col min="13" max="13" width="19.42578125" bestFit="1" customWidth="1"/>
    <col min="14" max="14" width="20.42578125" bestFit="1" customWidth="1"/>
    <col min="15" max="15" width="19.7109375" bestFit="1" customWidth="1"/>
    <col min="16" max="16" width="20.7109375" bestFit="1" customWidth="1"/>
    <col min="17" max="17" width="19.28515625" bestFit="1" customWidth="1"/>
    <col min="18" max="18" width="20.28515625" bestFit="1" customWidth="1"/>
  </cols>
  <sheetData>
    <row r="1" spans="1:18" x14ac:dyDescent="0.25">
      <c r="A1" t="s">
        <v>14</v>
      </c>
      <c r="B1" t="s">
        <v>31</v>
      </c>
      <c r="C1" t="s">
        <v>1</v>
      </c>
      <c r="D1" t="s">
        <v>32</v>
      </c>
      <c r="E1" s="6" t="s">
        <v>33</v>
      </c>
      <c r="F1" t="s">
        <v>63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s="7" t="s">
        <v>64</v>
      </c>
      <c r="N1" s="7" t="s">
        <v>40</v>
      </c>
      <c r="O1" s="6" t="s">
        <v>41</v>
      </c>
      <c r="P1" s="6" t="s">
        <v>42</v>
      </c>
      <c r="Q1" s="6" t="s">
        <v>43</v>
      </c>
      <c r="R1" s="6" t="s">
        <v>44</v>
      </c>
    </row>
    <row r="2" spans="1:18" x14ac:dyDescent="0.25">
      <c r="A2" t="s">
        <v>2</v>
      </c>
      <c r="B2" t="s">
        <v>45</v>
      </c>
      <c r="C2" s="8" t="s">
        <v>46</v>
      </c>
      <c r="D2" s="3">
        <v>45194</v>
      </c>
      <c r="E2">
        <v>1.25</v>
      </c>
      <c r="F2">
        <v>731.3</v>
      </c>
      <c r="G2">
        <v>3.0209999999999999</v>
      </c>
      <c r="H2">
        <v>0.34289999999999998</v>
      </c>
      <c r="I2">
        <v>7.2169999999999998E-2</v>
      </c>
      <c r="J2">
        <v>2.254</v>
      </c>
      <c r="K2">
        <v>0.50490000000000002</v>
      </c>
      <c r="M2">
        <f>E2*F2</f>
        <v>914.125</v>
      </c>
      <c r="N2">
        <f>E2*G2</f>
        <v>3.7762500000000001</v>
      </c>
      <c r="O2">
        <f>E2*H2</f>
        <v>0.42862499999999998</v>
      </c>
      <c r="P2">
        <f>E2*I2</f>
        <v>9.0212500000000001E-2</v>
      </c>
      <c r="Q2">
        <f>E2*J2</f>
        <v>2.8174999999999999</v>
      </c>
      <c r="R2">
        <f>E2*K2</f>
        <v>0.63112500000000005</v>
      </c>
    </row>
    <row r="3" spans="1:18" x14ac:dyDescent="0.25">
      <c r="A3" t="s">
        <v>3</v>
      </c>
      <c r="B3" t="s">
        <v>45</v>
      </c>
      <c r="C3" s="8" t="s">
        <v>46</v>
      </c>
      <c r="D3" s="3">
        <v>45194</v>
      </c>
      <c r="E3">
        <v>1.25</v>
      </c>
      <c r="F3">
        <v>279.3</v>
      </c>
      <c r="G3">
        <v>2.3159999999999998</v>
      </c>
      <c r="H3">
        <v>0.33860000000000001</v>
      </c>
      <c r="I3">
        <v>8.9069999999999996E-2</v>
      </c>
      <c r="J3">
        <v>2.1880000000000002</v>
      </c>
      <c r="K3">
        <v>0.60709999999999997</v>
      </c>
      <c r="M3">
        <f t="shared" ref="M3:M62" si="0">E3*F3</f>
        <v>349.125</v>
      </c>
      <c r="N3">
        <f t="shared" ref="N3:N62" si="1">E3*G3</f>
        <v>2.8949999999999996</v>
      </c>
      <c r="O3">
        <f t="shared" ref="O3:O62" si="2">E3*H3</f>
        <v>0.42325000000000002</v>
      </c>
      <c r="P3">
        <f>E3*I3</f>
        <v>0.11133749999999999</v>
      </c>
      <c r="Q3">
        <f t="shared" ref="Q3:Q62" si="3">E3*J3</f>
        <v>2.7350000000000003</v>
      </c>
      <c r="R3">
        <f t="shared" ref="R3:R62" si="4">E3*K3</f>
        <v>0.75887499999999997</v>
      </c>
    </row>
    <row r="4" spans="1:18" x14ac:dyDescent="0.25">
      <c r="A4" t="s">
        <v>4</v>
      </c>
      <c r="B4" t="s">
        <v>45</v>
      </c>
      <c r="C4" s="8" t="s">
        <v>46</v>
      </c>
      <c r="D4" s="3">
        <v>45194</v>
      </c>
      <c r="E4">
        <v>1.25</v>
      </c>
      <c r="F4">
        <v>194.8</v>
      </c>
      <c r="G4">
        <v>3.2770000000000001</v>
      </c>
      <c r="H4">
        <v>0.3372</v>
      </c>
      <c r="I4">
        <v>9.1660000000000005E-2</v>
      </c>
      <c r="J4">
        <v>2.1739999999999999</v>
      </c>
      <c r="K4">
        <v>0.62670000000000003</v>
      </c>
      <c r="M4">
        <f t="shared" si="0"/>
        <v>243.5</v>
      </c>
      <c r="N4">
        <f t="shared" si="1"/>
        <v>4.0962500000000004</v>
      </c>
      <c r="O4">
        <f t="shared" si="2"/>
        <v>0.42149999999999999</v>
      </c>
      <c r="P4">
        <f t="shared" ref="P4:P63" si="5">E4*I4</f>
        <v>0.11457500000000001</v>
      </c>
      <c r="Q4">
        <f t="shared" si="3"/>
        <v>2.7174999999999998</v>
      </c>
      <c r="R4">
        <f t="shared" si="4"/>
        <v>0.78337500000000004</v>
      </c>
    </row>
    <row r="5" spans="1:18" x14ac:dyDescent="0.25">
      <c r="A5" t="s">
        <v>5</v>
      </c>
      <c r="B5" t="s">
        <v>45</v>
      </c>
      <c r="C5" s="8" t="s">
        <v>46</v>
      </c>
      <c r="D5" s="3">
        <v>45194</v>
      </c>
      <c r="E5">
        <v>1.25</v>
      </c>
      <c r="F5">
        <v>230.2</v>
      </c>
      <c r="G5">
        <v>4.1459999999999999</v>
      </c>
      <c r="H5">
        <v>0.3337</v>
      </c>
      <c r="I5">
        <v>9.9110000000000004E-2</v>
      </c>
      <c r="J5">
        <v>2.137</v>
      </c>
      <c r="K5">
        <v>0.67379999999999995</v>
      </c>
      <c r="M5">
        <f t="shared" si="0"/>
        <v>287.75</v>
      </c>
      <c r="N5">
        <f t="shared" si="1"/>
        <v>5.1825000000000001</v>
      </c>
      <c r="O5">
        <f t="shared" si="2"/>
        <v>0.41712499999999997</v>
      </c>
      <c r="P5">
        <f t="shared" si="5"/>
        <v>0.12388750000000001</v>
      </c>
      <c r="Q5">
        <f t="shared" si="3"/>
        <v>2.6712500000000001</v>
      </c>
      <c r="R5">
        <f t="shared" si="4"/>
        <v>0.84224999999999994</v>
      </c>
    </row>
    <row r="6" spans="1:18" s="12" customFormat="1" x14ac:dyDescent="0.25">
      <c r="A6" s="12" t="s">
        <v>57</v>
      </c>
      <c r="B6" s="12" t="s">
        <v>48</v>
      </c>
      <c r="C6" s="13" t="s">
        <v>46</v>
      </c>
      <c r="D6" s="14">
        <v>45194</v>
      </c>
      <c r="E6" s="12">
        <v>1.25</v>
      </c>
      <c r="F6" s="12">
        <v>405</v>
      </c>
      <c r="G6" s="12">
        <v>0.73209999999999997</v>
      </c>
      <c r="H6" s="12">
        <v>0.34379999999999999</v>
      </c>
      <c r="I6" s="12">
        <v>7.0120000000000002E-2</v>
      </c>
      <c r="J6" s="12">
        <v>2.2610000000000001</v>
      </c>
      <c r="K6" s="12">
        <v>0.49080000000000001</v>
      </c>
      <c r="M6" s="12">
        <f t="shared" si="0"/>
        <v>506.25</v>
      </c>
      <c r="N6" s="12">
        <f t="shared" si="1"/>
        <v>0.91512499999999997</v>
      </c>
      <c r="O6" s="12">
        <f t="shared" si="2"/>
        <v>0.42974999999999997</v>
      </c>
      <c r="P6" s="12">
        <f t="shared" si="5"/>
        <v>8.7650000000000006E-2</v>
      </c>
      <c r="Q6" s="12">
        <f t="shared" si="3"/>
        <v>2.8262499999999999</v>
      </c>
      <c r="R6" s="12">
        <f t="shared" si="4"/>
        <v>0.61350000000000005</v>
      </c>
    </row>
    <row r="7" spans="1:18" s="12" customFormat="1" x14ac:dyDescent="0.25">
      <c r="A7" s="12" t="s">
        <v>57</v>
      </c>
      <c r="B7" s="12" t="s">
        <v>48</v>
      </c>
      <c r="C7" s="13" t="s">
        <v>46</v>
      </c>
      <c r="D7" s="14">
        <v>45194</v>
      </c>
      <c r="E7" s="12">
        <v>1.25</v>
      </c>
      <c r="F7" s="12">
        <v>425.8</v>
      </c>
      <c r="G7" s="12">
        <v>1.099</v>
      </c>
      <c r="H7" s="12">
        <v>0.31619999999999998</v>
      </c>
      <c r="I7" s="12">
        <v>0.1206</v>
      </c>
      <c r="J7" s="12">
        <v>2.0230000000000001</v>
      </c>
      <c r="K7" s="12">
        <v>0.80889999999999995</v>
      </c>
      <c r="M7" s="12">
        <f t="shared" si="0"/>
        <v>532.25</v>
      </c>
      <c r="N7" s="12">
        <f t="shared" si="1"/>
        <v>1.37375</v>
      </c>
      <c r="O7" s="12">
        <f t="shared" si="2"/>
        <v>0.39524999999999999</v>
      </c>
      <c r="P7" s="12">
        <f t="shared" si="5"/>
        <v>0.15075</v>
      </c>
      <c r="Q7" s="12">
        <f t="shared" si="3"/>
        <v>2.5287500000000001</v>
      </c>
      <c r="R7" s="12">
        <f t="shared" si="4"/>
        <v>1.0111249999999998</v>
      </c>
    </row>
    <row r="8" spans="1:18" s="12" customFormat="1" x14ac:dyDescent="0.25">
      <c r="A8" s="12" t="s">
        <v>58</v>
      </c>
      <c r="B8" s="12" t="s">
        <v>48</v>
      </c>
      <c r="C8" s="13" t="s">
        <v>46</v>
      </c>
      <c r="D8" s="14">
        <v>45194</v>
      </c>
      <c r="E8" s="12">
        <v>1.25</v>
      </c>
      <c r="F8" s="12">
        <v>424.6</v>
      </c>
      <c r="G8" s="12">
        <v>0.88739999999999997</v>
      </c>
      <c r="H8" s="12">
        <v>0.32140000000000002</v>
      </c>
      <c r="I8" s="12">
        <v>0.1152</v>
      </c>
      <c r="J8" s="12">
        <v>1.7629999999999999</v>
      </c>
      <c r="K8" s="12">
        <v>0.65249999999999997</v>
      </c>
      <c r="M8" s="12">
        <f t="shared" si="0"/>
        <v>530.75</v>
      </c>
      <c r="N8" s="12">
        <f t="shared" si="1"/>
        <v>1.1092499999999998</v>
      </c>
      <c r="O8" s="12">
        <f t="shared" si="2"/>
        <v>0.40175000000000005</v>
      </c>
      <c r="P8" s="12">
        <f t="shared" si="5"/>
        <v>0.14399999999999999</v>
      </c>
      <c r="Q8" s="12">
        <f t="shared" si="3"/>
        <v>2.2037499999999999</v>
      </c>
      <c r="R8" s="12">
        <f t="shared" si="4"/>
        <v>0.81562499999999993</v>
      </c>
    </row>
    <row r="9" spans="1:18" x14ac:dyDescent="0.25">
      <c r="A9" t="s">
        <v>6</v>
      </c>
      <c r="B9" t="s">
        <v>49</v>
      </c>
      <c r="C9" s="8" t="s">
        <v>46</v>
      </c>
      <c r="D9" s="3">
        <v>45194</v>
      </c>
      <c r="E9">
        <v>1.25</v>
      </c>
      <c r="F9">
        <v>584.29999999999995</v>
      </c>
      <c r="G9">
        <v>15.33</v>
      </c>
      <c r="H9">
        <v>0.32219999999999999</v>
      </c>
      <c r="I9">
        <v>0.1173</v>
      </c>
      <c r="J9">
        <v>1.76</v>
      </c>
      <c r="K9">
        <v>0.65469999999999995</v>
      </c>
      <c r="M9">
        <f t="shared" si="0"/>
        <v>730.375</v>
      </c>
      <c r="N9">
        <f t="shared" si="1"/>
        <v>19.162500000000001</v>
      </c>
      <c r="O9">
        <f t="shared" si="2"/>
        <v>0.40275</v>
      </c>
      <c r="P9">
        <f t="shared" si="5"/>
        <v>0.14662500000000001</v>
      </c>
      <c r="Q9">
        <f t="shared" si="3"/>
        <v>2.2000000000000002</v>
      </c>
      <c r="R9">
        <f t="shared" si="4"/>
        <v>0.81837499999999996</v>
      </c>
    </row>
    <row r="10" spans="1:18" x14ac:dyDescent="0.25">
      <c r="A10" t="s">
        <v>7</v>
      </c>
      <c r="B10" t="s">
        <v>49</v>
      </c>
      <c r="C10" s="8" t="s">
        <v>46</v>
      </c>
      <c r="D10" s="3">
        <v>45194</v>
      </c>
      <c r="E10">
        <v>1.25</v>
      </c>
      <c r="F10">
        <v>273.7</v>
      </c>
      <c r="G10">
        <v>7.702</v>
      </c>
      <c r="H10">
        <v>0.32040000000000002</v>
      </c>
      <c r="I10">
        <v>0.1201</v>
      </c>
      <c r="J10">
        <v>1.74</v>
      </c>
      <c r="K10">
        <v>0.67610000000000003</v>
      </c>
      <c r="M10">
        <f t="shared" si="0"/>
        <v>342.125</v>
      </c>
      <c r="N10">
        <f t="shared" si="1"/>
        <v>9.6274999999999995</v>
      </c>
      <c r="O10">
        <f t="shared" si="2"/>
        <v>0.40050000000000002</v>
      </c>
      <c r="P10">
        <f t="shared" si="5"/>
        <v>0.15012500000000001</v>
      </c>
      <c r="Q10">
        <f t="shared" si="3"/>
        <v>2.1749999999999998</v>
      </c>
      <c r="R10">
        <f t="shared" si="4"/>
        <v>0.84512500000000002</v>
      </c>
    </row>
    <row r="11" spans="1:18" x14ac:dyDescent="0.25">
      <c r="A11" t="s">
        <v>8</v>
      </c>
      <c r="B11" t="s">
        <v>49</v>
      </c>
      <c r="C11" s="8" t="s">
        <v>46</v>
      </c>
      <c r="D11" s="3">
        <v>45194</v>
      </c>
      <c r="E11">
        <v>1.25</v>
      </c>
      <c r="F11">
        <v>147.30000000000001</v>
      </c>
      <c r="G11">
        <v>0.31030000000000002</v>
      </c>
      <c r="H11">
        <v>0.31900000000000001</v>
      </c>
      <c r="I11">
        <v>0.1227</v>
      </c>
      <c r="J11">
        <v>1.732</v>
      </c>
      <c r="K11">
        <v>0.68059999999999998</v>
      </c>
      <c r="M11">
        <f t="shared" si="0"/>
        <v>184.125</v>
      </c>
      <c r="N11">
        <f t="shared" si="1"/>
        <v>0.38787500000000003</v>
      </c>
      <c r="O11">
        <f t="shared" si="2"/>
        <v>0.39874999999999999</v>
      </c>
      <c r="P11">
        <f t="shared" si="5"/>
        <v>0.15337500000000001</v>
      </c>
      <c r="Q11">
        <f t="shared" si="3"/>
        <v>2.165</v>
      </c>
      <c r="R11">
        <f t="shared" si="4"/>
        <v>0.85075000000000001</v>
      </c>
    </row>
    <row r="12" spans="1:18" x14ac:dyDescent="0.25">
      <c r="A12" t="s">
        <v>9</v>
      </c>
      <c r="B12" t="s">
        <v>49</v>
      </c>
      <c r="C12" s="8" t="s">
        <v>46</v>
      </c>
      <c r="D12" s="3">
        <v>45194</v>
      </c>
      <c r="E12">
        <v>1.25</v>
      </c>
      <c r="F12">
        <v>148.19999999999999</v>
      </c>
      <c r="G12">
        <v>0.96689999999999998</v>
      </c>
      <c r="H12">
        <v>0.31630000000000003</v>
      </c>
      <c r="I12">
        <v>0.1285</v>
      </c>
      <c r="J12">
        <v>1.702</v>
      </c>
      <c r="K12">
        <v>0.71330000000000005</v>
      </c>
      <c r="M12">
        <f t="shared" si="0"/>
        <v>185.25</v>
      </c>
      <c r="N12">
        <f t="shared" si="1"/>
        <v>1.2086250000000001</v>
      </c>
      <c r="O12">
        <f t="shared" si="2"/>
        <v>0.39537500000000003</v>
      </c>
      <c r="P12">
        <f t="shared" si="5"/>
        <v>0.16062500000000002</v>
      </c>
      <c r="Q12">
        <f t="shared" si="3"/>
        <v>2.1274999999999999</v>
      </c>
      <c r="R12">
        <f t="shared" si="4"/>
        <v>0.89162500000000011</v>
      </c>
    </row>
    <row r="13" spans="1:18" x14ac:dyDescent="0.25">
      <c r="A13" t="s">
        <v>10</v>
      </c>
      <c r="B13" t="s">
        <v>49</v>
      </c>
      <c r="C13" s="8" t="s">
        <v>46</v>
      </c>
      <c r="D13" s="3">
        <v>45194</v>
      </c>
      <c r="E13">
        <v>1.25</v>
      </c>
      <c r="F13">
        <v>737</v>
      </c>
      <c r="G13">
        <v>2.5470000000000002</v>
      </c>
      <c r="H13">
        <v>0.31530000000000002</v>
      </c>
      <c r="I13">
        <v>0.13159999999999999</v>
      </c>
      <c r="J13">
        <v>1.6910000000000001</v>
      </c>
      <c r="K13">
        <v>0.71919999999999995</v>
      </c>
      <c r="M13">
        <f t="shared" si="0"/>
        <v>921.25</v>
      </c>
      <c r="N13">
        <f t="shared" si="1"/>
        <v>3.1837500000000003</v>
      </c>
      <c r="O13">
        <f t="shared" si="2"/>
        <v>0.39412500000000006</v>
      </c>
      <c r="P13">
        <f t="shared" si="5"/>
        <v>0.16449999999999998</v>
      </c>
      <c r="Q13">
        <f t="shared" si="3"/>
        <v>2.11375</v>
      </c>
      <c r="R13">
        <f t="shared" si="4"/>
        <v>0.89899999999999991</v>
      </c>
    </row>
    <row r="14" spans="1:18" x14ac:dyDescent="0.25">
      <c r="A14" t="s">
        <v>11</v>
      </c>
      <c r="B14" t="s">
        <v>49</v>
      </c>
      <c r="C14" s="8" t="s">
        <v>46</v>
      </c>
      <c r="D14" s="3">
        <v>45194</v>
      </c>
      <c r="E14">
        <v>1.25</v>
      </c>
      <c r="F14">
        <v>267.89999999999998</v>
      </c>
      <c r="G14">
        <v>1.2829999999999999</v>
      </c>
      <c r="H14">
        <v>0.3145</v>
      </c>
      <c r="I14">
        <v>0.1371</v>
      </c>
      <c r="J14">
        <v>1.663</v>
      </c>
      <c r="K14">
        <v>0.74180000000000001</v>
      </c>
      <c r="M14">
        <f t="shared" si="0"/>
        <v>334.875</v>
      </c>
      <c r="N14">
        <f t="shared" si="1"/>
        <v>1.6037499999999998</v>
      </c>
      <c r="O14">
        <f t="shared" si="2"/>
        <v>0.393125</v>
      </c>
      <c r="P14">
        <f t="shared" si="5"/>
        <v>0.171375</v>
      </c>
      <c r="Q14">
        <f t="shared" si="3"/>
        <v>2.0787499999999999</v>
      </c>
      <c r="R14">
        <f t="shared" si="4"/>
        <v>0.92725000000000002</v>
      </c>
    </row>
    <row r="15" spans="1:18" x14ac:dyDescent="0.25">
      <c r="A15" t="s">
        <v>12</v>
      </c>
      <c r="B15" t="s">
        <v>49</v>
      </c>
      <c r="C15" s="8" t="s">
        <v>46</v>
      </c>
      <c r="D15" s="3">
        <v>45194</v>
      </c>
      <c r="E15">
        <v>1.25</v>
      </c>
      <c r="F15">
        <v>298</v>
      </c>
      <c r="G15">
        <v>3.577</v>
      </c>
      <c r="H15">
        <v>0.30320000000000003</v>
      </c>
      <c r="I15">
        <v>0.1467</v>
      </c>
      <c r="J15">
        <v>1.593</v>
      </c>
      <c r="K15">
        <v>0.79679999999999995</v>
      </c>
      <c r="M15">
        <f t="shared" si="0"/>
        <v>372.5</v>
      </c>
      <c r="N15">
        <f t="shared" si="1"/>
        <v>4.4712499999999995</v>
      </c>
      <c r="O15">
        <f t="shared" si="2"/>
        <v>0.379</v>
      </c>
      <c r="P15">
        <f t="shared" si="5"/>
        <v>0.18337500000000001</v>
      </c>
      <c r="Q15">
        <f t="shared" si="3"/>
        <v>1.99125</v>
      </c>
      <c r="R15">
        <f t="shared" si="4"/>
        <v>0.996</v>
      </c>
    </row>
    <row r="16" spans="1:18" x14ac:dyDescent="0.25">
      <c r="A16" t="s">
        <v>13</v>
      </c>
      <c r="B16" t="s">
        <v>49</v>
      </c>
      <c r="C16" s="8" t="s">
        <v>46</v>
      </c>
      <c r="D16" s="3">
        <v>45194</v>
      </c>
      <c r="E16">
        <v>1.25</v>
      </c>
      <c r="F16">
        <v>337.7</v>
      </c>
      <c r="G16">
        <v>3.6709999999999998</v>
      </c>
      <c r="H16">
        <v>0.29409999999999997</v>
      </c>
      <c r="I16">
        <v>0.15579999999999999</v>
      </c>
      <c r="J16">
        <v>1.53</v>
      </c>
      <c r="K16">
        <v>0.83220000000000005</v>
      </c>
      <c r="M16">
        <f t="shared" si="0"/>
        <v>422.125</v>
      </c>
      <c r="N16">
        <f t="shared" si="1"/>
        <v>4.5887500000000001</v>
      </c>
      <c r="O16">
        <f t="shared" si="2"/>
        <v>0.36762499999999998</v>
      </c>
      <c r="P16">
        <f t="shared" si="5"/>
        <v>0.19474999999999998</v>
      </c>
      <c r="Q16">
        <f t="shared" si="3"/>
        <v>1.9125000000000001</v>
      </c>
      <c r="R16">
        <f t="shared" si="4"/>
        <v>1.0402500000000001</v>
      </c>
    </row>
    <row r="17" spans="1:18" x14ac:dyDescent="0.25">
      <c r="A17" t="s">
        <v>2</v>
      </c>
      <c r="B17" t="s">
        <v>45</v>
      </c>
      <c r="C17" s="8" t="s">
        <v>50</v>
      </c>
      <c r="D17" s="3">
        <v>45194</v>
      </c>
      <c r="E17">
        <v>1.25</v>
      </c>
      <c r="F17">
        <v>700.7</v>
      </c>
      <c r="G17">
        <v>3.14</v>
      </c>
      <c r="H17">
        <v>0.29370000000000002</v>
      </c>
      <c r="I17">
        <v>0.16070000000000001</v>
      </c>
      <c r="J17">
        <v>1.504</v>
      </c>
      <c r="K17">
        <v>0.84919999999999995</v>
      </c>
      <c r="M17">
        <f t="shared" si="0"/>
        <v>875.875</v>
      </c>
      <c r="N17">
        <f t="shared" si="1"/>
        <v>3.9250000000000003</v>
      </c>
      <c r="O17">
        <f t="shared" si="2"/>
        <v>0.36712500000000003</v>
      </c>
      <c r="P17">
        <f t="shared" si="5"/>
        <v>0.20087500000000003</v>
      </c>
      <c r="Q17">
        <f t="shared" si="3"/>
        <v>1.88</v>
      </c>
      <c r="R17">
        <f t="shared" si="4"/>
        <v>1.0614999999999999</v>
      </c>
    </row>
    <row r="18" spans="1:18" x14ac:dyDescent="0.25">
      <c r="A18" t="s">
        <v>3</v>
      </c>
      <c r="B18" t="s">
        <v>45</v>
      </c>
      <c r="C18" s="8" t="s">
        <v>50</v>
      </c>
      <c r="D18" s="3">
        <v>45194</v>
      </c>
      <c r="E18">
        <v>1.25</v>
      </c>
      <c r="F18">
        <v>284.39999999999998</v>
      </c>
      <c r="G18">
        <v>0.93669999999999998</v>
      </c>
      <c r="H18">
        <v>0.29120000000000001</v>
      </c>
      <c r="I18">
        <v>0.1671</v>
      </c>
      <c r="J18">
        <v>1.4670000000000001</v>
      </c>
      <c r="K18">
        <v>0.86719999999999997</v>
      </c>
      <c r="M18">
        <f t="shared" si="0"/>
        <v>355.5</v>
      </c>
      <c r="N18">
        <f t="shared" si="1"/>
        <v>1.1708749999999999</v>
      </c>
      <c r="O18">
        <f t="shared" si="2"/>
        <v>0.36399999999999999</v>
      </c>
      <c r="P18">
        <f t="shared" si="5"/>
        <v>0.20887500000000001</v>
      </c>
      <c r="Q18">
        <f t="shared" si="3"/>
        <v>1.8337500000000002</v>
      </c>
      <c r="R18">
        <f t="shared" si="4"/>
        <v>1.0840000000000001</v>
      </c>
    </row>
    <row r="19" spans="1:18" x14ac:dyDescent="0.25">
      <c r="A19" t="s">
        <v>4</v>
      </c>
      <c r="B19" t="s">
        <v>45</v>
      </c>
      <c r="C19" s="8" t="s">
        <v>50</v>
      </c>
      <c r="D19" s="3">
        <v>45194</v>
      </c>
      <c r="E19">
        <v>1.25</v>
      </c>
      <c r="F19">
        <v>285.10000000000002</v>
      </c>
      <c r="G19">
        <v>0.9032</v>
      </c>
      <c r="H19">
        <v>0.58109999999999995</v>
      </c>
      <c r="I19">
        <v>5.2050000000000004E-3</v>
      </c>
      <c r="J19">
        <v>1.998</v>
      </c>
      <c r="K19">
        <v>3.4269999999999999E-3</v>
      </c>
      <c r="M19">
        <f t="shared" si="0"/>
        <v>356.375</v>
      </c>
      <c r="N19">
        <f t="shared" si="1"/>
        <v>1.129</v>
      </c>
      <c r="O19">
        <f t="shared" si="2"/>
        <v>0.72637499999999999</v>
      </c>
      <c r="P19">
        <f t="shared" si="5"/>
        <v>6.5062500000000007E-3</v>
      </c>
      <c r="Q19">
        <f t="shared" si="3"/>
        <v>2.4975000000000001</v>
      </c>
      <c r="R19">
        <f t="shared" si="4"/>
        <v>4.2837500000000002E-3</v>
      </c>
    </row>
    <row r="20" spans="1:18" x14ac:dyDescent="0.25">
      <c r="A20" t="s">
        <v>5</v>
      </c>
      <c r="B20" t="s">
        <v>45</v>
      </c>
      <c r="C20" s="8" t="s">
        <v>50</v>
      </c>
      <c r="D20" s="3">
        <v>45194</v>
      </c>
      <c r="E20">
        <v>1.25</v>
      </c>
      <c r="F20">
        <v>163.5</v>
      </c>
      <c r="G20">
        <v>1.5920000000000001</v>
      </c>
      <c r="H20">
        <v>0.55630000000000002</v>
      </c>
      <c r="I20">
        <v>8.881E-3</v>
      </c>
      <c r="J20">
        <v>2.827</v>
      </c>
      <c r="K20">
        <v>1.0030000000000001E-2</v>
      </c>
      <c r="M20">
        <f t="shared" si="0"/>
        <v>204.375</v>
      </c>
      <c r="N20">
        <f t="shared" si="1"/>
        <v>1.9900000000000002</v>
      </c>
      <c r="O20">
        <f t="shared" si="2"/>
        <v>0.69537500000000008</v>
      </c>
      <c r="P20">
        <f t="shared" si="5"/>
        <v>1.110125E-2</v>
      </c>
      <c r="Q20">
        <f t="shared" si="3"/>
        <v>3.5337499999999999</v>
      </c>
      <c r="R20">
        <f t="shared" si="4"/>
        <v>1.25375E-2</v>
      </c>
    </row>
    <row r="21" spans="1:18" x14ac:dyDescent="0.25">
      <c r="A21" t="s">
        <v>6</v>
      </c>
      <c r="B21" t="s">
        <v>49</v>
      </c>
      <c r="C21" s="8" t="s">
        <v>50</v>
      </c>
      <c r="D21" s="3">
        <v>45195</v>
      </c>
      <c r="E21">
        <v>1.25</v>
      </c>
      <c r="F21">
        <v>865.3</v>
      </c>
      <c r="G21">
        <v>7.7169999999999996</v>
      </c>
      <c r="H21">
        <v>0.61450000000000005</v>
      </c>
      <c r="I21">
        <v>9.8320000000000005E-3</v>
      </c>
      <c r="J21">
        <v>1.8420000000000001</v>
      </c>
      <c r="K21">
        <v>4.5110000000000003E-3</v>
      </c>
      <c r="M21">
        <f t="shared" si="0"/>
        <v>1081.625</v>
      </c>
      <c r="N21">
        <f t="shared" si="1"/>
        <v>9.6462500000000002</v>
      </c>
      <c r="O21">
        <f t="shared" si="2"/>
        <v>0.76812500000000006</v>
      </c>
      <c r="P21">
        <f t="shared" si="5"/>
        <v>1.2290000000000001E-2</v>
      </c>
      <c r="Q21">
        <f t="shared" si="3"/>
        <v>2.3025000000000002</v>
      </c>
      <c r="R21">
        <f t="shared" si="4"/>
        <v>5.6387500000000005E-3</v>
      </c>
    </row>
    <row r="22" spans="1:18" x14ac:dyDescent="0.25">
      <c r="A22" t="s">
        <v>7</v>
      </c>
      <c r="B22" t="s">
        <v>49</v>
      </c>
      <c r="C22" s="8" t="s">
        <v>50</v>
      </c>
      <c r="D22" s="3">
        <v>45195</v>
      </c>
      <c r="E22">
        <v>1.25</v>
      </c>
      <c r="F22">
        <v>268.10000000000002</v>
      </c>
      <c r="G22">
        <v>0.77859999999999996</v>
      </c>
      <c r="H22">
        <v>0.60819999999999996</v>
      </c>
      <c r="I22">
        <v>6.2880000000000002E-3</v>
      </c>
      <c r="J22">
        <v>1.6890000000000001</v>
      </c>
      <c r="K22">
        <v>1.9419999999999999E-3</v>
      </c>
      <c r="M22">
        <f t="shared" si="0"/>
        <v>335.125</v>
      </c>
      <c r="N22">
        <f t="shared" si="1"/>
        <v>0.97324999999999995</v>
      </c>
      <c r="O22">
        <f t="shared" si="2"/>
        <v>0.76024999999999998</v>
      </c>
      <c r="P22">
        <f t="shared" si="5"/>
        <v>7.8600000000000007E-3</v>
      </c>
      <c r="Q22">
        <f t="shared" si="3"/>
        <v>2.1112500000000001</v>
      </c>
      <c r="R22">
        <f t="shared" si="4"/>
        <v>2.4275E-3</v>
      </c>
    </row>
    <row r="23" spans="1:18" x14ac:dyDescent="0.25">
      <c r="A23" t="s">
        <v>8</v>
      </c>
      <c r="B23" t="s">
        <v>49</v>
      </c>
      <c r="C23" s="8" t="s">
        <v>50</v>
      </c>
      <c r="D23" s="3">
        <v>45195</v>
      </c>
      <c r="E23">
        <v>1.25</v>
      </c>
      <c r="F23">
        <v>321.10000000000002</v>
      </c>
      <c r="G23">
        <v>2.2349999999999999</v>
      </c>
      <c r="H23">
        <v>0.46050000000000002</v>
      </c>
      <c r="I23">
        <v>6.9690000000000004E-3</v>
      </c>
      <c r="J23">
        <v>1.9119999999999999</v>
      </c>
      <c r="K23">
        <v>2.6229999999999999E-3</v>
      </c>
      <c r="M23">
        <f t="shared" si="0"/>
        <v>401.375</v>
      </c>
      <c r="N23">
        <f t="shared" si="1"/>
        <v>2.7937499999999997</v>
      </c>
      <c r="O23">
        <f t="shared" si="2"/>
        <v>0.57562500000000005</v>
      </c>
      <c r="P23">
        <f t="shared" si="5"/>
        <v>8.7112500000000002E-3</v>
      </c>
      <c r="Q23">
        <f t="shared" si="3"/>
        <v>2.3899999999999997</v>
      </c>
      <c r="R23">
        <f t="shared" si="4"/>
        <v>3.27875E-3</v>
      </c>
    </row>
    <row r="24" spans="1:18" x14ac:dyDescent="0.25">
      <c r="A24" t="s">
        <v>9</v>
      </c>
      <c r="B24" t="s">
        <v>49</v>
      </c>
      <c r="C24" s="8" t="s">
        <v>50</v>
      </c>
      <c r="D24" s="3">
        <v>45195</v>
      </c>
      <c r="E24">
        <v>1.25</v>
      </c>
      <c r="F24">
        <v>185.4</v>
      </c>
      <c r="G24">
        <v>161.1</v>
      </c>
      <c r="H24">
        <v>0.3327</v>
      </c>
      <c r="I24">
        <v>0.1721</v>
      </c>
      <c r="J24">
        <v>1.522</v>
      </c>
      <c r="K24">
        <v>1.0409999999999999</v>
      </c>
      <c r="M24">
        <f t="shared" si="0"/>
        <v>231.75</v>
      </c>
      <c r="N24">
        <f t="shared" si="1"/>
        <v>201.375</v>
      </c>
      <c r="O24">
        <f t="shared" si="2"/>
        <v>0.41587499999999999</v>
      </c>
      <c r="P24">
        <f t="shared" si="5"/>
        <v>0.21512500000000001</v>
      </c>
      <c r="Q24">
        <f t="shared" si="3"/>
        <v>1.9025000000000001</v>
      </c>
      <c r="R24">
        <f t="shared" si="4"/>
        <v>1.30125</v>
      </c>
    </row>
    <row r="25" spans="1:18" x14ac:dyDescent="0.25">
      <c r="A25" t="s">
        <v>10</v>
      </c>
      <c r="B25" t="s">
        <v>49</v>
      </c>
      <c r="C25" s="8" t="s">
        <v>50</v>
      </c>
      <c r="D25" s="3">
        <v>45195</v>
      </c>
      <c r="E25">
        <v>1.25</v>
      </c>
      <c r="F25">
        <v>1050</v>
      </c>
      <c r="G25">
        <v>4.444</v>
      </c>
      <c r="H25">
        <v>0.59799999999999998</v>
      </c>
      <c r="I25">
        <v>5.3169999999999997E-3</v>
      </c>
      <c r="J25">
        <v>1.6240000000000001</v>
      </c>
      <c r="K25">
        <v>9.2040000000000004E-4</v>
      </c>
      <c r="M25">
        <f t="shared" si="0"/>
        <v>1312.5</v>
      </c>
      <c r="N25">
        <f t="shared" si="1"/>
        <v>5.5549999999999997</v>
      </c>
      <c r="O25">
        <f t="shared" si="2"/>
        <v>0.74749999999999994</v>
      </c>
      <c r="P25">
        <f t="shared" si="5"/>
        <v>6.6462499999999994E-3</v>
      </c>
      <c r="Q25">
        <f t="shared" si="3"/>
        <v>2.0300000000000002</v>
      </c>
      <c r="R25">
        <f t="shared" si="4"/>
        <v>1.1505E-3</v>
      </c>
    </row>
    <row r="26" spans="1:18" x14ac:dyDescent="0.25">
      <c r="A26" t="s">
        <v>11</v>
      </c>
      <c r="B26" t="s">
        <v>49</v>
      </c>
      <c r="C26" s="8" t="s">
        <v>50</v>
      </c>
      <c r="D26" s="3">
        <v>45195</v>
      </c>
      <c r="E26">
        <v>1.25</v>
      </c>
      <c r="F26">
        <v>334.7</v>
      </c>
      <c r="G26">
        <v>3.879</v>
      </c>
      <c r="H26">
        <v>0.58699999999999997</v>
      </c>
      <c r="I26">
        <v>1.9630000000000002E-2</v>
      </c>
      <c r="J26">
        <v>1.524</v>
      </c>
      <c r="K26">
        <v>4.8520000000000001E-2</v>
      </c>
      <c r="M26">
        <f t="shared" si="0"/>
        <v>418.375</v>
      </c>
      <c r="N26">
        <f t="shared" si="1"/>
        <v>4.8487499999999999</v>
      </c>
      <c r="O26">
        <f t="shared" si="2"/>
        <v>0.7337499999999999</v>
      </c>
      <c r="P26">
        <f t="shared" si="5"/>
        <v>2.4537500000000004E-2</v>
      </c>
      <c r="Q26">
        <f t="shared" si="3"/>
        <v>1.905</v>
      </c>
      <c r="R26">
        <f t="shared" si="4"/>
        <v>6.0650000000000003E-2</v>
      </c>
    </row>
    <row r="27" spans="1:18" x14ac:dyDescent="0.25">
      <c r="A27" t="s">
        <v>12</v>
      </c>
      <c r="B27" t="s">
        <v>49</v>
      </c>
      <c r="C27" s="8" t="s">
        <v>50</v>
      </c>
      <c r="D27" s="3">
        <v>45195</v>
      </c>
      <c r="E27">
        <v>1.25</v>
      </c>
      <c r="F27">
        <v>123.2</v>
      </c>
      <c r="G27">
        <v>0.37240000000000001</v>
      </c>
      <c r="H27">
        <v>0.62939999999999996</v>
      </c>
      <c r="I27">
        <v>4.6410000000000002E-3</v>
      </c>
      <c r="J27">
        <v>1.671</v>
      </c>
      <c r="K27">
        <v>5.0850000000000001E-3</v>
      </c>
      <c r="M27">
        <f t="shared" si="0"/>
        <v>154</v>
      </c>
      <c r="N27">
        <f t="shared" si="1"/>
        <v>0.46550000000000002</v>
      </c>
      <c r="O27">
        <f t="shared" si="2"/>
        <v>0.78674999999999995</v>
      </c>
      <c r="P27">
        <f t="shared" si="5"/>
        <v>5.80125E-3</v>
      </c>
      <c r="Q27">
        <f t="shared" si="3"/>
        <v>2.0887500000000001</v>
      </c>
      <c r="R27">
        <f t="shared" si="4"/>
        <v>6.3562499999999999E-3</v>
      </c>
    </row>
    <row r="28" spans="1:18" x14ac:dyDescent="0.25">
      <c r="A28" t="s">
        <v>13</v>
      </c>
      <c r="B28" t="s">
        <v>49</v>
      </c>
      <c r="C28" s="8" t="s">
        <v>50</v>
      </c>
      <c r="D28" s="3">
        <v>45195</v>
      </c>
      <c r="E28">
        <v>1.25</v>
      </c>
      <c r="F28">
        <v>64.08</v>
      </c>
      <c r="G28">
        <v>0.95899999999999996</v>
      </c>
      <c r="H28">
        <v>0.4456</v>
      </c>
      <c r="I28">
        <v>2.1129999999999999E-2</v>
      </c>
      <c r="J28">
        <v>2.2330000000000001</v>
      </c>
      <c r="K28">
        <v>2.6579999999999999E-2</v>
      </c>
      <c r="M28">
        <f t="shared" si="0"/>
        <v>80.099999999999994</v>
      </c>
      <c r="N28">
        <f t="shared" si="1"/>
        <v>1.19875</v>
      </c>
      <c r="O28">
        <f t="shared" si="2"/>
        <v>0.55699999999999994</v>
      </c>
      <c r="P28">
        <f t="shared" si="5"/>
        <v>2.6412499999999998E-2</v>
      </c>
      <c r="Q28">
        <f t="shared" si="3"/>
        <v>2.7912500000000002</v>
      </c>
      <c r="R28">
        <f t="shared" si="4"/>
        <v>3.3224999999999998E-2</v>
      </c>
    </row>
    <row r="29" spans="1:18" x14ac:dyDescent="0.25">
      <c r="A29" t="s">
        <v>2</v>
      </c>
      <c r="B29" t="s">
        <v>45</v>
      </c>
      <c r="C29" s="9" t="s">
        <v>51</v>
      </c>
      <c r="D29" s="3">
        <v>45195</v>
      </c>
      <c r="E29">
        <v>1.25</v>
      </c>
      <c r="F29">
        <v>586.20000000000005</v>
      </c>
      <c r="G29">
        <v>99.91</v>
      </c>
      <c r="H29">
        <v>0.4456</v>
      </c>
      <c r="I29">
        <v>0.1676</v>
      </c>
      <c r="J29">
        <v>1.7689999999999999</v>
      </c>
      <c r="K29">
        <v>1.04</v>
      </c>
      <c r="M29">
        <f t="shared" si="0"/>
        <v>732.75</v>
      </c>
      <c r="N29">
        <f t="shared" si="1"/>
        <v>124.88749999999999</v>
      </c>
      <c r="O29">
        <f t="shared" si="2"/>
        <v>0.55699999999999994</v>
      </c>
      <c r="P29">
        <f t="shared" si="5"/>
        <v>0.20949999999999999</v>
      </c>
      <c r="Q29">
        <f t="shared" si="3"/>
        <v>2.2112499999999997</v>
      </c>
      <c r="R29">
        <f t="shared" si="4"/>
        <v>1.3</v>
      </c>
    </row>
    <row r="30" spans="1:18" x14ac:dyDescent="0.25">
      <c r="A30" t="s">
        <v>3</v>
      </c>
      <c r="B30" t="s">
        <v>45</v>
      </c>
      <c r="C30" s="9" t="s">
        <v>51</v>
      </c>
      <c r="D30" s="3">
        <v>45195</v>
      </c>
      <c r="E30">
        <v>1.25</v>
      </c>
      <c r="F30">
        <v>217.2</v>
      </c>
      <c r="G30">
        <v>137</v>
      </c>
      <c r="H30">
        <v>0.3705</v>
      </c>
      <c r="I30">
        <v>0.20749999999999999</v>
      </c>
      <c r="J30">
        <v>1.647</v>
      </c>
      <c r="K30">
        <v>0.85299999999999998</v>
      </c>
      <c r="M30">
        <f t="shared" si="0"/>
        <v>271.5</v>
      </c>
      <c r="N30">
        <f t="shared" si="1"/>
        <v>171.25</v>
      </c>
      <c r="O30">
        <f t="shared" si="2"/>
        <v>0.46312500000000001</v>
      </c>
      <c r="P30">
        <f t="shared" si="5"/>
        <v>0.25937499999999997</v>
      </c>
      <c r="Q30">
        <f t="shared" si="3"/>
        <v>2.0587499999999999</v>
      </c>
      <c r="R30">
        <f t="shared" si="4"/>
        <v>1.0662499999999999</v>
      </c>
    </row>
    <row r="31" spans="1:18" x14ac:dyDescent="0.25">
      <c r="A31" t="s">
        <v>4</v>
      </c>
      <c r="B31" t="s">
        <v>45</v>
      </c>
      <c r="C31" s="9" t="s">
        <v>51</v>
      </c>
      <c r="D31" s="3">
        <v>45195</v>
      </c>
      <c r="E31">
        <v>1.25</v>
      </c>
      <c r="F31">
        <v>76.55</v>
      </c>
      <c r="G31">
        <v>28.64</v>
      </c>
      <c r="H31">
        <v>0.24640000000000001</v>
      </c>
      <c r="I31">
        <v>0.1762</v>
      </c>
      <c r="J31">
        <v>0.75229999999999997</v>
      </c>
      <c r="K31">
        <v>0.73609999999999998</v>
      </c>
      <c r="M31">
        <f t="shared" si="0"/>
        <v>95.6875</v>
      </c>
      <c r="N31">
        <f t="shared" si="1"/>
        <v>35.799999999999997</v>
      </c>
      <c r="O31">
        <f t="shared" si="2"/>
        <v>0.308</v>
      </c>
      <c r="P31">
        <f t="shared" si="5"/>
        <v>0.22025</v>
      </c>
      <c r="Q31">
        <f t="shared" si="3"/>
        <v>0.94037499999999996</v>
      </c>
      <c r="R31">
        <f t="shared" si="4"/>
        <v>0.92012499999999997</v>
      </c>
    </row>
    <row r="32" spans="1:18" x14ac:dyDescent="0.25">
      <c r="A32" t="s">
        <v>5</v>
      </c>
      <c r="B32" t="s">
        <v>45</v>
      </c>
      <c r="C32" s="9" t="s">
        <v>51</v>
      </c>
      <c r="D32" s="3">
        <v>45195</v>
      </c>
      <c r="E32">
        <v>1.25</v>
      </c>
      <c r="F32">
        <v>139.30000000000001</v>
      </c>
      <c r="G32">
        <v>8.9</v>
      </c>
      <c r="H32">
        <v>0.40899999999999997</v>
      </c>
      <c r="I32">
        <v>0.2117</v>
      </c>
      <c r="J32">
        <v>1.5680000000000001</v>
      </c>
      <c r="K32">
        <v>0.70979999999999999</v>
      </c>
      <c r="M32">
        <f t="shared" si="0"/>
        <v>174.125</v>
      </c>
      <c r="N32">
        <f t="shared" si="1"/>
        <v>11.125</v>
      </c>
      <c r="O32">
        <f t="shared" si="2"/>
        <v>0.51124999999999998</v>
      </c>
      <c r="P32">
        <f t="shared" si="5"/>
        <v>0.264625</v>
      </c>
      <c r="Q32">
        <f t="shared" si="3"/>
        <v>1.96</v>
      </c>
      <c r="R32">
        <f t="shared" si="4"/>
        <v>0.88724999999999998</v>
      </c>
    </row>
    <row r="33" spans="1:18" s="12" customFormat="1" x14ac:dyDescent="0.25">
      <c r="A33" s="12" t="s">
        <v>57</v>
      </c>
      <c r="B33" s="12" t="s">
        <v>48</v>
      </c>
      <c r="C33" s="17" t="s">
        <v>51</v>
      </c>
      <c r="D33" s="14">
        <v>45195</v>
      </c>
      <c r="E33" s="12">
        <v>1.25</v>
      </c>
      <c r="F33" s="12">
        <v>405</v>
      </c>
      <c r="G33" s="12">
        <v>28.34</v>
      </c>
      <c r="H33" s="12">
        <v>3.5830000000000001E-2</v>
      </c>
      <c r="I33" s="12">
        <v>8.4779999999999994E-3</v>
      </c>
      <c r="J33" s="12">
        <v>0.307</v>
      </c>
      <c r="K33" s="12">
        <v>4.419E-2</v>
      </c>
      <c r="M33" s="12">
        <f t="shared" si="0"/>
        <v>506.25</v>
      </c>
      <c r="N33" s="12">
        <f t="shared" si="1"/>
        <v>35.424999999999997</v>
      </c>
      <c r="O33" s="12">
        <f t="shared" si="2"/>
        <v>4.4787500000000001E-2</v>
      </c>
      <c r="P33" s="12">
        <f t="shared" si="5"/>
        <v>1.0597499999999999E-2</v>
      </c>
      <c r="Q33" s="12">
        <f t="shared" si="3"/>
        <v>0.38374999999999998</v>
      </c>
      <c r="R33" s="12">
        <f t="shared" si="4"/>
        <v>5.5237500000000002E-2</v>
      </c>
    </row>
    <row r="34" spans="1:18" s="12" customFormat="1" x14ac:dyDescent="0.25">
      <c r="A34" s="12" t="s">
        <v>57</v>
      </c>
      <c r="B34" s="12" t="s">
        <v>48</v>
      </c>
      <c r="C34" s="17" t="s">
        <v>51</v>
      </c>
      <c r="D34" s="14">
        <v>45195</v>
      </c>
      <c r="E34" s="12">
        <v>1.25</v>
      </c>
      <c r="F34" s="12">
        <v>422.8</v>
      </c>
      <c r="G34" s="12">
        <v>0.42020000000000002</v>
      </c>
      <c r="H34" s="12">
        <v>8.3529999999999993E-2</v>
      </c>
      <c r="I34" s="12">
        <v>6.3439999999999998E-3</v>
      </c>
      <c r="J34" s="12">
        <v>0.53520000000000001</v>
      </c>
      <c r="K34" s="12">
        <v>1.46E-2</v>
      </c>
      <c r="M34" s="12">
        <f t="shared" si="0"/>
        <v>528.5</v>
      </c>
      <c r="N34" s="12">
        <f t="shared" si="1"/>
        <v>0.52524999999999999</v>
      </c>
      <c r="O34" s="12">
        <f t="shared" si="2"/>
        <v>0.10441249999999999</v>
      </c>
      <c r="P34" s="12">
        <f t="shared" si="5"/>
        <v>7.9299999999999995E-3</v>
      </c>
      <c r="Q34" s="12">
        <f t="shared" si="3"/>
        <v>0.66900000000000004</v>
      </c>
      <c r="R34" s="12">
        <f t="shared" si="4"/>
        <v>1.8249999999999999E-2</v>
      </c>
    </row>
    <row r="35" spans="1:18" x14ac:dyDescent="0.25">
      <c r="A35" t="s">
        <v>6</v>
      </c>
      <c r="B35" t="s">
        <v>49</v>
      </c>
      <c r="C35" s="9" t="s">
        <v>51</v>
      </c>
      <c r="D35" s="3">
        <v>45195</v>
      </c>
      <c r="E35">
        <v>1.25</v>
      </c>
      <c r="F35">
        <v>725</v>
      </c>
      <c r="G35">
        <v>9.5830000000000002</v>
      </c>
      <c r="H35">
        <v>0.48699999999999999</v>
      </c>
      <c r="I35">
        <v>4.8039999999999999E-2</v>
      </c>
      <c r="J35">
        <v>2.0699999999999998</v>
      </c>
      <c r="K35">
        <v>1.469E-2</v>
      </c>
      <c r="M35">
        <f t="shared" si="0"/>
        <v>906.25</v>
      </c>
      <c r="N35">
        <f t="shared" si="1"/>
        <v>11.97875</v>
      </c>
      <c r="O35">
        <f t="shared" si="2"/>
        <v>0.60875000000000001</v>
      </c>
      <c r="P35">
        <f t="shared" si="5"/>
        <v>6.0049999999999999E-2</v>
      </c>
      <c r="Q35">
        <f t="shared" si="3"/>
        <v>2.5874999999999999</v>
      </c>
      <c r="R35">
        <f t="shared" si="4"/>
        <v>1.83625E-2</v>
      </c>
    </row>
    <row r="36" spans="1:18" x14ac:dyDescent="0.25">
      <c r="A36" t="s">
        <v>7</v>
      </c>
      <c r="B36" t="s">
        <v>49</v>
      </c>
      <c r="C36" s="9" t="s">
        <v>51</v>
      </c>
      <c r="D36" s="3">
        <v>45195</v>
      </c>
      <c r="E36">
        <v>1.25</v>
      </c>
      <c r="F36">
        <v>386.1</v>
      </c>
      <c r="G36">
        <v>1.0369999999999999</v>
      </c>
      <c r="H36">
        <v>0.50119999999999998</v>
      </c>
      <c r="I36">
        <v>2.213E-2</v>
      </c>
      <c r="J36">
        <v>1.9</v>
      </c>
      <c r="K36">
        <v>1.2120000000000001E-2</v>
      </c>
      <c r="M36">
        <f t="shared" si="0"/>
        <v>482.625</v>
      </c>
      <c r="N36">
        <f t="shared" si="1"/>
        <v>1.2962499999999999</v>
      </c>
      <c r="O36">
        <f t="shared" si="2"/>
        <v>0.62649999999999995</v>
      </c>
      <c r="P36">
        <f t="shared" si="5"/>
        <v>2.76625E-2</v>
      </c>
      <c r="Q36">
        <f t="shared" si="3"/>
        <v>2.375</v>
      </c>
      <c r="R36">
        <f t="shared" si="4"/>
        <v>1.515E-2</v>
      </c>
    </row>
    <row r="37" spans="1:18" x14ac:dyDescent="0.25">
      <c r="A37" t="s">
        <v>8</v>
      </c>
      <c r="B37" t="s">
        <v>49</v>
      </c>
      <c r="C37" s="9" t="s">
        <v>51</v>
      </c>
      <c r="D37" s="3">
        <v>45195</v>
      </c>
      <c r="E37">
        <v>1.25</v>
      </c>
      <c r="F37">
        <v>272.5</v>
      </c>
      <c r="G37">
        <v>9.1359999999999992</v>
      </c>
      <c r="H37">
        <v>0.54100000000000004</v>
      </c>
      <c r="I37">
        <v>1.504E-2</v>
      </c>
      <c r="J37">
        <v>1.772</v>
      </c>
      <c r="K37">
        <v>0</v>
      </c>
      <c r="M37">
        <f t="shared" si="0"/>
        <v>340.625</v>
      </c>
      <c r="N37">
        <f t="shared" si="1"/>
        <v>11.419999999999998</v>
      </c>
      <c r="O37">
        <f t="shared" si="2"/>
        <v>0.67625000000000002</v>
      </c>
      <c r="P37">
        <f t="shared" si="5"/>
        <v>1.8800000000000001E-2</v>
      </c>
      <c r="Q37">
        <f t="shared" si="3"/>
        <v>2.2149999999999999</v>
      </c>
      <c r="R37">
        <f t="shared" si="4"/>
        <v>0</v>
      </c>
    </row>
    <row r="38" spans="1:18" x14ac:dyDescent="0.25">
      <c r="A38" t="s">
        <v>9</v>
      </c>
      <c r="B38" t="s">
        <v>49</v>
      </c>
      <c r="C38" s="9" t="s">
        <v>51</v>
      </c>
      <c r="D38" s="3">
        <v>45195</v>
      </c>
      <c r="E38">
        <v>1.25</v>
      </c>
      <c r="F38">
        <v>325.5</v>
      </c>
      <c r="G38">
        <v>44.1</v>
      </c>
      <c r="H38">
        <v>0.29720000000000002</v>
      </c>
      <c r="I38">
        <v>0.1111</v>
      </c>
      <c r="J38">
        <v>1.359</v>
      </c>
      <c r="K38">
        <v>0.55010000000000003</v>
      </c>
      <c r="M38">
        <f t="shared" si="0"/>
        <v>406.875</v>
      </c>
      <c r="N38">
        <f t="shared" si="1"/>
        <v>55.125</v>
      </c>
      <c r="O38">
        <f t="shared" si="2"/>
        <v>0.37150000000000005</v>
      </c>
      <c r="P38">
        <f t="shared" si="5"/>
        <v>0.138875</v>
      </c>
      <c r="Q38">
        <f t="shared" si="3"/>
        <v>1.69875</v>
      </c>
      <c r="R38">
        <f t="shared" si="4"/>
        <v>0.68762500000000004</v>
      </c>
    </row>
    <row r="39" spans="1:18" x14ac:dyDescent="0.25">
      <c r="A39" t="s">
        <v>10</v>
      </c>
      <c r="B39" t="s">
        <v>49</v>
      </c>
      <c r="C39" s="9" t="s">
        <v>51</v>
      </c>
      <c r="D39" s="3">
        <v>45195</v>
      </c>
      <c r="E39">
        <v>1.25</v>
      </c>
      <c r="F39">
        <v>888.7</v>
      </c>
      <c r="G39">
        <v>3.5659999999999998</v>
      </c>
      <c r="H39">
        <v>0.55469999999999997</v>
      </c>
      <c r="I39">
        <v>5.9160000000000003E-3</v>
      </c>
      <c r="J39">
        <v>2.1259999999999999</v>
      </c>
      <c r="K39">
        <v>1.372E-3</v>
      </c>
      <c r="M39">
        <f t="shared" si="0"/>
        <v>1110.875</v>
      </c>
      <c r="N39">
        <f t="shared" si="1"/>
        <v>4.4574999999999996</v>
      </c>
      <c r="O39">
        <f t="shared" si="2"/>
        <v>0.69337499999999996</v>
      </c>
      <c r="P39">
        <f t="shared" si="5"/>
        <v>7.3950000000000005E-3</v>
      </c>
      <c r="Q39">
        <f t="shared" si="3"/>
        <v>2.6574999999999998</v>
      </c>
      <c r="R39">
        <f t="shared" si="4"/>
        <v>1.7149999999999999E-3</v>
      </c>
    </row>
    <row r="40" spans="1:18" x14ac:dyDescent="0.25">
      <c r="A40" t="s">
        <v>11</v>
      </c>
      <c r="B40" t="s">
        <v>49</v>
      </c>
      <c r="C40" s="9" t="s">
        <v>51</v>
      </c>
      <c r="D40" s="3">
        <v>45195</v>
      </c>
      <c r="E40">
        <v>1.25</v>
      </c>
      <c r="F40">
        <v>295.89999999999998</v>
      </c>
      <c r="G40">
        <v>0.60929999999999995</v>
      </c>
      <c r="H40">
        <v>0.55330000000000001</v>
      </c>
      <c r="I40">
        <v>8.5929999999999999E-3</v>
      </c>
      <c r="J40">
        <v>1.637</v>
      </c>
      <c r="K40">
        <v>1.699E-3</v>
      </c>
      <c r="M40">
        <f t="shared" si="0"/>
        <v>369.875</v>
      </c>
      <c r="N40">
        <f t="shared" si="1"/>
        <v>0.761625</v>
      </c>
      <c r="O40">
        <f t="shared" si="2"/>
        <v>0.69162500000000005</v>
      </c>
      <c r="P40">
        <f t="shared" si="5"/>
        <v>1.0741250000000001E-2</v>
      </c>
      <c r="Q40">
        <f t="shared" si="3"/>
        <v>2.0462500000000001</v>
      </c>
      <c r="R40">
        <f t="shared" si="4"/>
        <v>2.1237499999999998E-3</v>
      </c>
    </row>
    <row r="41" spans="1:18" x14ac:dyDescent="0.25">
      <c r="A41" t="s">
        <v>12</v>
      </c>
      <c r="B41" t="s">
        <v>49</v>
      </c>
      <c r="C41" s="9" t="s">
        <v>51</v>
      </c>
      <c r="D41" s="3">
        <v>45195</v>
      </c>
      <c r="E41">
        <v>1.25</v>
      </c>
      <c r="F41">
        <v>221.8</v>
      </c>
      <c r="G41">
        <v>0.60099999999999998</v>
      </c>
      <c r="H41">
        <v>0.52100000000000002</v>
      </c>
      <c r="I41">
        <v>1.848E-2</v>
      </c>
      <c r="J41">
        <v>1.607</v>
      </c>
      <c r="K41">
        <v>1.035E-2</v>
      </c>
      <c r="M41">
        <f t="shared" si="0"/>
        <v>277.25</v>
      </c>
      <c r="N41">
        <f t="shared" si="1"/>
        <v>0.75124999999999997</v>
      </c>
      <c r="O41">
        <f t="shared" si="2"/>
        <v>0.65125</v>
      </c>
      <c r="P41">
        <f t="shared" si="5"/>
        <v>2.3099999999999999E-2</v>
      </c>
      <c r="Q41">
        <f t="shared" si="3"/>
        <v>2.00875</v>
      </c>
      <c r="R41">
        <f t="shared" si="4"/>
        <v>1.2937499999999999E-2</v>
      </c>
    </row>
    <row r="42" spans="1:18" x14ac:dyDescent="0.25">
      <c r="A42" t="s">
        <v>13</v>
      </c>
      <c r="B42" t="s">
        <v>49</v>
      </c>
      <c r="C42" s="9" t="s">
        <v>51</v>
      </c>
      <c r="D42" s="3">
        <v>45195</v>
      </c>
      <c r="E42">
        <v>1.25</v>
      </c>
      <c r="F42">
        <v>170.4</v>
      </c>
      <c r="G42">
        <v>0.4612</v>
      </c>
      <c r="H42">
        <v>0.52029999999999998</v>
      </c>
      <c r="I42">
        <v>6.1139999999999996E-3</v>
      </c>
      <c r="J42">
        <v>1.2370000000000001</v>
      </c>
      <c r="K42">
        <v>4.5900000000000003E-3</v>
      </c>
      <c r="M42">
        <f t="shared" si="0"/>
        <v>213</v>
      </c>
      <c r="N42">
        <f t="shared" si="1"/>
        <v>0.57650000000000001</v>
      </c>
      <c r="O42">
        <f t="shared" si="2"/>
        <v>0.65037499999999993</v>
      </c>
      <c r="P42">
        <f t="shared" si="5"/>
        <v>7.6425E-3</v>
      </c>
      <c r="Q42">
        <f t="shared" si="3"/>
        <v>1.5462500000000001</v>
      </c>
      <c r="R42">
        <f t="shared" si="4"/>
        <v>5.7375000000000004E-3</v>
      </c>
    </row>
    <row r="43" spans="1:18" x14ac:dyDescent="0.25">
      <c r="A43" t="s">
        <v>2</v>
      </c>
      <c r="B43" t="s">
        <v>45</v>
      </c>
      <c r="C43" t="s">
        <v>52</v>
      </c>
      <c r="D43" s="3">
        <v>45195</v>
      </c>
      <c r="E43">
        <v>1.25</v>
      </c>
      <c r="F43">
        <v>544.9</v>
      </c>
      <c r="G43">
        <v>1.6659999999999999</v>
      </c>
      <c r="H43">
        <v>0.51319999999999999</v>
      </c>
      <c r="I43">
        <v>1.727E-3</v>
      </c>
      <c r="J43">
        <v>2.9969999999999999</v>
      </c>
      <c r="K43">
        <v>0</v>
      </c>
      <c r="M43">
        <f t="shared" si="0"/>
        <v>681.125</v>
      </c>
      <c r="N43">
        <f t="shared" si="1"/>
        <v>2.0825</v>
      </c>
      <c r="O43">
        <f t="shared" si="2"/>
        <v>0.64149999999999996</v>
      </c>
      <c r="P43">
        <f t="shared" si="5"/>
        <v>2.1587500000000001E-3</v>
      </c>
      <c r="Q43">
        <f t="shared" si="3"/>
        <v>3.7462499999999999</v>
      </c>
      <c r="R43">
        <f t="shared" si="4"/>
        <v>0</v>
      </c>
    </row>
    <row r="44" spans="1:18" x14ac:dyDescent="0.25">
      <c r="A44" t="s">
        <v>3</v>
      </c>
      <c r="B44" t="s">
        <v>45</v>
      </c>
      <c r="C44" t="s">
        <v>52</v>
      </c>
      <c r="D44" s="3">
        <v>45195</v>
      </c>
      <c r="E44">
        <v>1.25</v>
      </c>
      <c r="F44">
        <v>345.7</v>
      </c>
      <c r="G44">
        <v>0</v>
      </c>
      <c r="H44">
        <v>0.53139999999999998</v>
      </c>
      <c r="I44">
        <v>1.3389999999999999E-3</v>
      </c>
      <c r="J44">
        <v>1.98</v>
      </c>
      <c r="K44">
        <v>0</v>
      </c>
      <c r="M44">
        <f t="shared" si="0"/>
        <v>432.125</v>
      </c>
      <c r="N44">
        <f t="shared" si="1"/>
        <v>0</v>
      </c>
      <c r="O44">
        <f t="shared" si="2"/>
        <v>0.66425000000000001</v>
      </c>
      <c r="P44">
        <f t="shared" si="5"/>
        <v>1.6737499999999999E-3</v>
      </c>
      <c r="Q44">
        <f t="shared" si="3"/>
        <v>2.4750000000000001</v>
      </c>
      <c r="R44">
        <f t="shared" si="4"/>
        <v>0</v>
      </c>
    </row>
    <row r="45" spans="1:18" x14ac:dyDescent="0.25">
      <c r="A45" t="s">
        <v>4</v>
      </c>
      <c r="B45" t="s">
        <v>45</v>
      </c>
      <c r="C45" t="s">
        <v>52</v>
      </c>
      <c r="D45" s="3">
        <v>45195</v>
      </c>
      <c r="E45">
        <v>1.25</v>
      </c>
      <c r="F45">
        <v>216</v>
      </c>
      <c r="G45">
        <v>1.9570000000000001</v>
      </c>
      <c r="H45">
        <v>0.51470000000000005</v>
      </c>
      <c r="I45">
        <v>4.4000000000000003E-3</v>
      </c>
      <c r="J45">
        <v>1.6240000000000001</v>
      </c>
      <c r="K45">
        <v>5.4739999999999997E-3</v>
      </c>
      <c r="M45">
        <f t="shared" si="0"/>
        <v>270</v>
      </c>
      <c r="N45">
        <f t="shared" si="1"/>
        <v>2.44625</v>
      </c>
      <c r="O45">
        <f t="shared" si="2"/>
        <v>0.64337500000000003</v>
      </c>
      <c r="P45">
        <f t="shared" si="5"/>
        <v>5.5000000000000005E-3</v>
      </c>
      <c r="Q45">
        <f t="shared" si="3"/>
        <v>2.0300000000000002</v>
      </c>
      <c r="R45">
        <f t="shared" si="4"/>
        <v>6.8424999999999996E-3</v>
      </c>
    </row>
    <row r="46" spans="1:18" x14ac:dyDescent="0.25">
      <c r="A46" t="s">
        <v>5</v>
      </c>
      <c r="B46" t="s">
        <v>45</v>
      </c>
      <c r="C46" t="s">
        <v>52</v>
      </c>
      <c r="D46" s="3">
        <v>45195</v>
      </c>
      <c r="E46">
        <v>1.25</v>
      </c>
      <c r="F46">
        <v>219.1</v>
      </c>
      <c r="G46">
        <v>1.137</v>
      </c>
      <c r="H46">
        <v>0.43940000000000001</v>
      </c>
      <c r="I46">
        <v>3.8189999999999999E-3</v>
      </c>
      <c r="J46">
        <v>1.7010000000000001</v>
      </c>
      <c r="K46">
        <v>3.0699999999999998E-3</v>
      </c>
      <c r="M46">
        <f t="shared" si="0"/>
        <v>273.875</v>
      </c>
      <c r="N46">
        <f t="shared" si="1"/>
        <v>1.4212500000000001</v>
      </c>
      <c r="O46">
        <f t="shared" si="2"/>
        <v>0.54925000000000002</v>
      </c>
      <c r="P46">
        <f t="shared" si="5"/>
        <v>4.7737500000000002E-3</v>
      </c>
      <c r="Q46">
        <f t="shared" si="3"/>
        <v>2.1262500000000002</v>
      </c>
      <c r="R46">
        <f t="shared" si="4"/>
        <v>3.8374999999999998E-3</v>
      </c>
    </row>
    <row r="47" spans="1:18" x14ac:dyDescent="0.25">
      <c r="A47" t="s">
        <v>6</v>
      </c>
      <c r="B47" t="s">
        <v>49</v>
      </c>
      <c r="C47" t="s">
        <v>52</v>
      </c>
      <c r="D47" s="3">
        <v>45196</v>
      </c>
      <c r="E47">
        <v>1.25</v>
      </c>
      <c r="F47">
        <v>515.4</v>
      </c>
      <c r="G47">
        <v>1.468</v>
      </c>
      <c r="H47">
        <v>0.49740000000000001</v>
      </c>
      <c r="I47">
        <v>4.7559999999999998E-3</v>
      </c>
      <c r="J47">
        <v>1.9770000000000001</v>
      </c>
      <c r="K47">
        <v>3.385E-3</v>
      </c>
      <c r="M47">
        <f t="shared" si="0"/>
        <v>644.25</v>
      </c>
      <c r="N47">
        <f t="shared" si="1"/>
        <v>1.835</v>
      </c>
      <c r="O47">
        <f t="shared" si="2"/>
        <v>0.62175000000000002</v>
      </c>
      <c r="P47">
        <f t="shared" si="5"/>
        <v>5.9449999999999998E-3</v>
      </c>
      <c r="Q47">
        <f t="shared" si="3"/>
        <v>2.4712499999999999</v>
      </c>
      <c r="R47">
        <f t="shared" si="4"/>
        <v>4.2312499999999998E-3</v>
      </c>
    </row>
    <row r="48" spans="1:18" x14ac:dyDescent="0.25">
      <c r="A48" t="s">
        <v>7</v>
      </c>
      <c r="B48" t="s">
        <v>49</v>
      </c>
      <c r="C48" t="s">
        <v>52</v>
      </c>
      <c r="D48" s="3">
        <v>45196</v>
      </c>
      <c r="E48">
        <v>1.25</v>
      </c>
      <c r="F48">
        <v>246.1</v>
      </c>
      <c r="G48">
        <v>0.61240000000000006</v>
      </c>
      <c r="H48">
        <v>0.51729999999999998</v>
      </c>
      <c r="I48">
        <v>5.8999999999999999E-3</v>
      </c>
      <c r="J48">
        <v>1.54</v>
      </c>
      <c r="K48">
        <v>9.2759999999999995E-3</v>
      </c>
      <c r="M48">
        <f t="shared" si="0"/>
        <v>307.625</v>
      </c>
      <c r="N48">
        <f t="shared" si="1"/>
        <v>0.76550000000000007</v>
      </c>
      <c r="O48">
        <f t="shared" si="2"/>
        <v>0.64662500000000001</v>
      </c>
      <c r="P48">
        <f t="shared" si="5"/>
        <v>7.3749999999999996E-3</v>
      </c>
      <c r="Q48">
        <f t="shared" si="3"/>
        <v>1.925</v>
      </c>
      <c r="R48">
        <f t="shared" si="4"/>
        <v>1.1594999999999999E-2</v>
      </c>
    </row>
    <row r="49" spans="1:18" x14ac:dyDescent="0.25">
      <c r="A49" t="s">
        <v>8</v>
      </c>
      <c r="B49" t="s">
        <v>49</v>
      </c>
      <c r="C49" t="s">
        <v>52</v>
      </c>
      <c r="D49" s="3">
        <v>45196</v>
      </c>
      <c r="E49">
        <v>1.25</v>
      </c>
      <c r="F49">
        <v>249.8</v>
      </c>
      <c r="G49">
        <v>10.31</v>
      </c>
      <c r="H49">
        <v>0.4456</v>
      </c>
      <c r="I49">
        <v>8.1539999999999998E-3</v>
      </c>
      <c r="J49">
        <v>1.7150000000000001</v>
      </c>
      <c r="K49">
        <v>1.687E-2</v>
      </c>
      <c r="M49">
        <f t="shared" si="0"/>
        <v>312.25</v>
      </c>
      <c r="N49">
        <f t="shared" si="1"/>
        <v>12.887500000000001</v>
      </c>
      <c r="O49">
        <f t="shared" si="2"/>
        <v>0.55699999999999994</v>
      </c>
      <c r="P49">
        <f t="shared" si="5"/>
        <v>1.01925E-2</v>
      </c>
      <c r="Q49">
        <f t="shared" si="3"/>
        <v>2.1437500000000003</v>
      </c>
      <c r="R49">
        <f t="shared" si="4"/>
        <v>2.1087499999999999E-2</v>
      </c>
    </row>
    <row r="50" spans="1:18" x14ac:dyDescent="0.25">
      <c r="A50" t="s">
        <v>9</v>
      </c>
      <c r="B50" t="s">
        <v>49</v>
      </c>
      <c r="C50" t="s">
        <v>52</v>
      </c>
      <c r="D50" s="3">
        <v>45196</v>
      </c>
      <c r="E50">
        <v>1.25</v>
      </c>
      <c r="F50">
        <v>86.09</v>
      </c>
      <c r="G50">
        <v>0.78969999999999996</v>
      </c>
      <c r="H50">
        <v>0.51819999999999999</v>
      </c>
      <c r="I50">
        <v>7.7000000000000002E-3</v>
      </c>
      <c r="J50">
        <v>1.5840000000000001</v>
      </c>
      <c r="K50">
        <v>2.8809999999999999E-3</v>
      </c>
      <c r="M50">
        <f t="shared" si="0"/>
        <v>107.61250000000001</v>
      </c>
      <c r="N50">
        <f t="shared" si="1"/>
        <v>0.98712499999999992</v>
      </c>
      <c r="O50">
        <f t="shared" si="2"/>
        <v>0.64775000000000005</v>
      </c>
      <c r="P50">
        <f t="shared" si="5"/>
        <v>9.6249999999999999E-3</v>
      </c>
      <c r="Q50">
        <f t="shared" si="3"/>
        <v>1.98</v>
      </c>
      <c r="R50">
        <f t="shared" si="4"/>
        <v>3.6012499999999999E-3</v>
      </c>
    </row>
    <row r="51" spans="1:18" x14ac:dyDescent="0.25">
      <c r="A51" t="s">
        <v>10</v>
      </c>
      <c r="B51" t="s">
        <v>49</v>
      </c>
      <c r="C51" t="s">
        <v>52</v>
      </c>
      <c r="D51" s="3">
        <v>45196</v>
      </c>
      <c r="E51">
        <v>1.25</v>
      </c>
      <c r="F51">
        <v>618.29999999999995</v>
      </c>
      <c r="G51">
        <v>5.0609999999999999</v>
      </c>
      <c r="H51">
        <v>0.45619999999999999</v>
      </c>
      <c r="I51">
        <v>5.9129999999999999E-3</v>
      </c>
      <c r="J51">
        <v>1.637</v>
      </c>
      <c r="K51">
        <v>5.071E-3</v>
      </c>
      <c r="M51">
        <f t="shared" si="0"/>
        <v>772.875</v>
      </c>
      <c r="N51">
        <f t="shared" si="1"/>
        <v>6.3262499999999999</v>
      </c>
      <c r="O51">
        <f t="shared" si="2"/>
        <v>0.57025000000000003</v>
      </c>
      <c r="P51">
        <f t="shared" si="5"/>
        <v>7.3912500000000003E-3</v>
      </c>
      <c r="Q51">
        <f t="shared" si="3"/>
        <v>2.0462500000000001</v>
      </c>
      <c r="R51">
        <f t="shared" si="4"/>
        <v>6.3387499999999998E-3</v>
      </c>
    </row>
    <row r="52" spans="1:18" x14ac:dyDescent="0.25">
      <c r="A52" t="s">
        <v>11</v>
      </c>
      <c r="B52" t="s">
        <v>49</v>
      </c>
      <c r="C52" t="s">
        <v>52</v>
      </c>
      <c r="D52" s="3">
        <v>45196</v>
      </c>
      <c r="E52">
        <v>1.25</v>
      </c>
      <c r="F52">
        <v>293.2</v>
      </c>
      <c r="G52">
        <v>1.4670000000000001</v>
      </c>
      <c r="H52">
        <v>0.52100000000000002</v>
      </c>
      <c r="I52">
        <v>4.7299999999999998E-3</v>
      </c>
      <c r="J52">
        <v>1.54</v>
      </c>
      <c r="K52">
        <v>9.3659999999999993E-3</v>
      </c>
      <c r="M52">
        <f t="shared" si="0"/>
        <v>366.5</v>
      </c>
      <c r="N52">
        <f t="shared" si="1"/>
        <v>1.8337500000000002</v>
      </c>
      <c r="O52">
        <f t="shared" si="2"/>
        <v>0.65125</v>
      </c>
      <c r="P52">
        <f t="shared" si="5"/>
        <v>5.9124999999999994E-3</v>
      </c>
      <c r="Q52">
        <f t="shared" si="3"/>
        <v>1.925</v>
      </c>
      <c r="R52">
        <f t="shared" si="4"/>
        <v>1.1707499999999999E-2</v>
      </c>
    </row>
    <row r="53" spans="1:18" x14ac:dyDescent="0.25">
      <c r="A53" t="s">
        <v>12</v>
      </c>
      <c r="B53" t="s">
        <v>49</v>
      </c>
      <c r="C53" t="s">
        <v>52</v>
      </c>
      <c r="D53" s="3">
        <v>45196</v>
      </c>
      <c r="E53">
        <v>1.25</v>
      </c>
      <c r="F53">
        <v>111.1</v>
      </c>
      <c r="G53">
        <v>0.3407</v>
      </c>
      <c r="H53">
        <v>0.51819999999999999</v>
      </c>
      <c r="I53">
        <v>4.4099999999999999E-3</v>
      </c>
      <c r="J53">
        <v>1.633</v>
      </c>
      <c r="K53">
        <v>7.8079999999999998E-3</v>
      </c>
      <c r="M53">
        <f t="shared" si="0"/>
        <v>138.875</v>
      </c>
      <c r="N53">
        <f t="shared" si="1"/>
        <v>0.425875</v>
      </c>
      <c r="O53">
        <f t="shared" si="2"/>
        <v>0.64775000000000005</v>
      </c>
      <c r="P53">
        <f t="shared" si="5"/>
        <v>5.5125E-3</v>
      </c>
      <c r="Q53">
        <f t="shared" si="3"/>
        <v>2.0412499999999998</v>
      </c>
      <c r="R53">
        <f t="shared" si="4"/>
        <v>9.7599999999999996E-3</v>
      </c>
    </row>
    <row r="54" spans="1:18" x14ac:dyDescent="0.25">
      <c r="A54" t="s">
        <v>13</v>
      </c>
      <c r="B54" t="s">
        <v>49</v>
      </c>
      <c r="C54" t="s">
        <v>52</v>
      </c>
      <c r="D54" s="3">
        <v>45196</v>
      </c>
      <c r="E54">
        <v>1.25</v>
      </c>
      <c r="F54">
        <v>61.2</v>
      </c>
      <c r="G54">
        <v>0.21659999999999999</v>
      </c>
      <c r="H54">
        <v>0.57110000000000005</v>
      </c>
      <c r="I54">
        <v>1.112E-2</v>
      </c>
      <c r="J54">
        <v>1.962</v>
      </c>
      <c r="K54">
        <v>1.3820000000000001E-2</v>
      </c>
      <c r="M54">
        <f t="shared" si="0"/>
        <v>76.5</v>
      </c>
      <c r="N54">
        <f t="shared" si="1"/>
        <v>0.27074999999999999</v>
      </c>
      <c r="O54">
        <f t="shared" si="2"/>
        <v>0.71387500000000004</v>
      </c>
      <c r="P54">
        <f t="shared" si="5"/>
        <v>1.3899999999999999E-2</v>
      </c>
      <c r="Q54">
        <f t="shared" si="3"/>
        <v>2.4525000000000001</v>
      </c>
      <c r="R54">
        <f t="shared" si="4"/>
        <v>1.7275000000000002E-2</v>
      </c>
    </row>
    <row r="55" spans="1:18" x14ac:dyDescent="0.25">
      <c r="A55" t="s">
        <v>2</v>
      </c>
      <c r="B55" t="s">
        <v>45</v>
      </c>
      <c r="C55" t="s">
        <v>53</v>
      </c>
      <c r="D55" s="3">
        <v>45196</v>
      </c>
      <c r="E55">
        <v>1.25</v>
      </c>
      <c r="F55">
        <v>574.70000000000005</v>
      </c>
      <c r="G55">
        <v>7.2610000000000001</v>
      </c>
      <c r="H55">
        <v>0.48180000000000001</v>
      </c>
      <c r="I55">
        <v>8.2150000000000001E-3</v>
      </c>
      <c r="J55">
        <v>1.714</v>
      </c>
      <c r="K55">
        <v>3.408E-3</v>
      </c>
      <c r="M55">
        <f t="shared" si="0"/>
        <v>718.375</v>
      </c>
      <c r="N55">
        <f t="shared" si="1"/>
        <v>9.0762499999999999</v>
      </c>
      <c r="O55">
        <f t="shared" si="2"/>
        <v>0.60224999999999995</v>
      </c>
      <c r="P55">
        <f t="shared" si="5"/>
        <v>1.026875E-2</v>
      </c>
      <c r="Q55">
        <f t="shared" si="3"/>
        <v>2.1425000000000001</v>
      </c>
      <c r="R55">
        <f t="shared" si="4"/>
        <v>4.2599999999999999E-3</v>
      </c>
    </row>
    <row r="56" spans="1:18" x14ac:dyDescent="0.25">
      <c r="A56" t="s">
        <v>3</v>
      </c>
      <c r="B56" t="s">
        <v>45</v>
      </c>
      <c r="C56" t="s">
        <v>53</v>
      </c>
      <c r="D56" s="3">
        <v>45196</v>
      </c>
      <c r="E56">
        <v>1.25</v>
      </c>
      <c r="F56">
        <v>280.39999999999998</v>
      </c>
      <c r="G56">
        <v>2.9359999999999999</v>
      </c>
      <c r="H56">
        <v>0.58919999999999995</v>
      </c>
      <c r="I56">
        <v>3.101E-3</v>
      </c>
      <c r="J56">
        <v>1.77</v>
      </c>
      <c r="K56">
        <v>4.7320000000000001E-3</v>
      </c>
      <c r="M56">
        <f t="shared" si="0"/>
        <v>350.5</v>
      </c>
      <c r="N56">
        <f t="shared" si="1"/>
        <v>3.67</v>
      </c>
      <c r="O56">
        <f t="shared" si="2"/>
        <v>0.73649999999999993</v>
      </c>
      <c r="P56">
        <f t="shared" si="5"/>
        <v>3.8762499999999999E-3</v>
      </c>
      <c r="Q56">
        <f t="shared" si="3"/>
        <v>2.2124999999999999</v>
      </c>
      <c r="R56">
        <f t="shared" si="4"/>
        <v>5.9150000000000001E-3</v>
      </c>
    </row>
    <row r="57" spans="1:18" x14ac:dyDescent="0.25">
      <c r="A57" t="s">
        <v>4</v>
      </c>
      <c r="B57" t="s">
        <v>45</v>
      </c>
      <c r="C57" t="s">
        <v>53</v>
      </c>
      <c r="D57" s="3">
        <v>45196</v>
      </c>
      <c r="E57">
        <v>1.25</v>
      </c>
      <c r="F57">
        <v>130</v>
      </c>
      <c r="G57">
        <v>0.2339</v>
      </c>
      <c r="H57">
        <v>0.63700000000000001</v>
      </c>
      <c r="I57">
        <v>4.6829999999999997E-3</v>
      </c>
      <c r="J57">
        <v>2.0169999999999999</v>
      </c>
      <c r="K57">
        <v>3.0839999999999999E-3</v>
      </c>
      <c r="M57">
        <f t="shared" si="0"/>
        <v>162.5</v>
      </c>
      <c r="N57">
        <f t="shared" si="1"/>
        <v>0.292375</v>
      </c>
      <c r="O57">
        <f t="shared" si="2"/>
        <v>0.79625000000000001</v>
      </c>
      <c r="P57">
        <f t="shared" si="5"/>
        <v>5.8537499999999996E-3</v>
      </c>
      <c r="Q57">
        <f t="shared" si="3"/>
        <v>2.5212499999999998</v>
      </c>
      <c r="R57">
        <f t="shared" si="4"/>
        <v>3.8549999999999999E-3</v>
      </c>
    </row>
    <row r="58" spans="1:18" x14ac:dyDescent="0.25">
      <c r="A58" t="s">
        <v>5</v>
      </c>
      <c r="B58" t="s">
        <v>45</v>
      </c>
      <c r="C58" t="s">
        <v>53</v>
      </c>
      <c r="D58" s="3">
        <v>45196</v>
      </c>
      <c r="E58">
        <v>1.25</v>
      </c>
      <c r="F58">
        <v>125.9</v>
      </c>
      <c r="G58">
        <v>9.2370000000000001</v>
      </c>
      <c r="H58">
        <v>0.57820000000000005</v>
      </c>
      <c r="I58">
        <v>3.3689999999999998E-2</v>
      </c>
      <c r="J58">
        <v>1.903</v>
      </c>
      <c r="K58">
        <v>6.2190000000000002E-2</v>
      </c>
      <c r="M58">
        <f t="shared" si="0"/>
        <v>157.375</v>
      </c>
      <c r="N58">
        <f t="shared" si="1"/>
        <v>11.546250000000001</v>
      </c>
      <c r="O58">
        <f t="shared" si="2"/>
        <v>0.72275</v>
      </c>
      <c r="P58">
        <f t="shared" si="5"/>
        <v>4.2112499999999997E-2</v>
      </c>
      <c r="Q58">
        <f t="shared" si="3"/>
        <v>2.3787500000000001</v>
      </c>
      <c r="R58">
        <f t="shared" si="4"/>
        <v>7.7737500000000001E-2</v>
      </c>
    </row>
    <row r="59" spans="1:18" s="12" customFormat="1" x14ac:dyDescent="0.25">
      <c r="A59" s="12" t="s">
        <v>57</v>
      </c>
      <c r="B59" s="12" t="s">
        <v>48</v>
      </c>
      <c r="C59" s="12" t="s">
        <v>53</v>
      </c>
      <c r="D59" s="14">
        <v>45196</v>
      </c>
      <c r="E59" s="12">
        <v>1.25</v>
      </c>
      <c r="F59" s="12">
        <v>426</v>
      </c>
      <c r="G59" s="12">
        <v>1.9950000000000001</v>
      </c>
      <c r="H59" s="12">
        <v>6.9989999999999997E-2</v>
      </c>
      <c r="I59" s="12">
        <v>4.5650000000000003E-2</v>
      </c>
      <c r="J59" s="12">
        <v>0.40110000000000001</v>
      </c>
      <c r="K59" s="12">
        <v>0.27050000000000002</v>
      </c>
      <c r="M59" s="12">
        <f t="shared" si="0"/>
        <v>532.5</v>
      </c>
      <c r="N59" s="12">
        <f t="shared" si="1"/>
        <v>2.4937500000000004</v>
      </c>
      <c r="O59" s="12">
        <f t="shared" si="2"/>
        <v>8.7487499999999996E-2</v>
      </c>
      <c r="P59" s="12">
        <f t="shared" si="5"/>
        <v>5.7062500000000002E-2</v>
      </c>
      <c r="Q59" s="12">
        <f t="shared" si="3"/>
        <v>0.50137500000000002</v>
      </c>
      <c r="R59" s="12">
        <f t="shared" si="4"/>
        <v>0.33812500000000001</v>
      </c>
    </row>
    <row r="60" spans="1:18" s="12" customFormat="1" x14ac:dyDescent="0.25">
      <c r="A60" s="12" t="s">
        <v>57</v>
      </c>
      <c r="B60" s="12" t="s">
        <v>48</v>
      </c>
      <c r="C60" s="12" t="s">
        <v>53</v>
      </c>
      <c r="D60" s="14">
        <v>45196</v>
      </c>
      <c r="E60" s="12">
        <v>1.25</v>
      </c>
      <c r="F60" s="12">
        <v>419.3</v>
      </c>
      <c r="G60" s="12">
        <v>0.9365</v>
      </c>
      <c r="H60" s="12">
        <v>7.2040000000000007E-2</v>
      </c>
      <c r="I60" s="12">
        <v>5.0390000000000001E-3</v>
      </c>
      <c r="J60" s="12">
        <v>0.35099999999999998</v>
      </c>
      <c r="K60" s="12">
        <v>1.1869999999999999E-3</v>
      </c>
      <c r="M60" s="12">
        <f t="shared" si="0"/>
        <v>524.125</v>
      </c>
      <c r="N60" s="12">
        <f t="shared" si="1"/>
        <v>1.170625</v>
      </c>
      <c r="O60" s="12">
        <f t="shared" si="2"/>
        <v>9.0050000000000005E-2</v>
      </c>
      <c r="P60" s="12">
        <f t="shared" si="5"/>
        <v>6.2987500000000005E-3</v>
      </c>
      <c r="Q60" s="12">
        <f t="shared" si="3"/>
        <v>0.43874999999999997</v>
      </c>
      <c r="R60" s="12">
        <f t="shared" si="4"/>
        <v>1.4837499999999998E-3</v>
      </c>
    </row>
    <row r="61" spans="1:18" x14ac:dyDescent="0.25">
      <c r="A61" t="s">
        <v>6</v>
      </c>
      <c r="B61" t="s">
        <v>49</v>
      </c>
      <c r="C61" t="s">
        <v>53</v>
      </c>
      <c r="D61" s="3">
        <v>45196</v>
      </c>
      <c r="E61">
        <v>1.25</v>
      </c>
      <c r="F61">
        <v>699.6</v>
      </c>
      <c r="G61">
        <v>4.8529999999999998</v>
      </c>
      <c r="H61">
        <v>0.4909</v>
      </c>
      <c r="I61">
        <v>4.0740000000000004E-3</v>
      </c>
      <c r="J61">
        <v>2.0019999999999998</v>
      </c>
      <c r="K61">
        <v>3.065E-3</v>
      </c>
      <c r="M61">
        <f t="shared" si="0"/>
        <v>874.5</v>
      </c>
      <c r="N61">
        <f t="shared" si="1"/>
        <v>6.0662500000000001</v>
      </c>
      <c r="O61">
        <f t="shared" si="2"/>
        <v>0.61362499999999998</v>
      </c>
      <c r="P61">
        <f t="shared" si="5"/>
        <v>5.0925000000000007E-3</v>
      </c>
      <c r="Q61">
        <f t="shared" si="3"/>
        <v>2.5024999999999995</v>
      </c>
      <c r="R61">
        <f t="shared" si="4"/>
        <v>3.83125E-3</v>
      </c>
    </row>
    <row r="62" spans="1:18" x14ac:dyDescent="0.25">
      <c r="A62" t="s">
        <v>7</v>
      </c>
      <c r="B62" t="s">
        <v>49</v>
      </c>
      <c r="C62" t="s">
        <v>53</v>
      </c>
      <c r="D62" s="3">
        <v>45196</v>
      </c>
      <c r="E62">
        <v>1.25</v>
      </c>
      <c r="F62">
        <v>300</v>
      </c>
      <c r="G62">
        <v>5.7990000000000004</v>
      </c>
      <c r="H62">
        <v>0.55600000000000005</v>
      </c>
      <c r="I62">
        <v>2.349E-2</v>
      </c>
      <c r="J62">
        <v>1.7709999999999999</v>
      </c>
      <c r="K62">
        <v>1.5570000000000001E-2</v>
      </c>
      <c r="M62">
        <f t="shared" si="0"/>
        <v>375</v>
      </c>
      <c r="N62">
        <f t="shared" si="1"/>
        <v>7.2487500000000002</v>
      </c>
      <c r="O62">
        <f t="shared" si="2"/>
        <v>0.69500000000000006</v>
      </c>
      <c r="P62">
        <f t="shared" si="5"/>
        <v>2.93625E-2</v>
      </c>
      <c r="Q62">
        <f t="shared" si="3"/>
        <v>2.2137500000000001</v>
      </c>
      <c r="R62">
        <f t="shared" si="4"/>
        <v>1.9462500000000001E-2</v>
      </c>
    </row>
    <row r="63" spans="1:18" x14ac:dyDescent="0.25">
      <c r="A63" t="s">
        <v>8</v>
      </c>
      <c r="B63" t="s">
        <v>49</v>
      </c>
      <c r="C63" t="s">
        <v>53</v>
      </c>
      <c r="D63" s="3">
        <v>45196</v>
      </c>
      <c r="E63">
        <v>1.25</v>
      </c>
      <c r="F63">
        <v>202.6</v>
      </c>
      <c r="G63">
        <v>1.895</v>
      </c>
      <c r="H63">
        <v>0.48060000000000003</v>
      </c>
      <c r="I63">
        <v>0.1479</v>
      </c>
      <c r="J63">
        <v>1.5720000000000001</v>
      </c>
      <c r="K63">
        <v>0.63019999999999998</v>
      </c>
      <c r="M63">
        <f t="shared" ref="M63:M107" si="6">E63*F63</f>
        <v>253.25</v>
      </c>
      <c r="N63">
        <f t="shared" ref="N63:N107" si="7">E63*G63</f>
        <v>2.3687499999999999</v>
      </c>
      <c r="O63">
        <f t="shared" ref="O63:O107" si="8">E63*H63</f>
        <v>0.60075000000000001</v>
      </c>
      <c r="P63">
        <f t="shared" si="5"/>
        <v>0.18487500000000001</v>
      </c>
      <c r="Q63">
        <f t="shared" ref="Q63:Q107" si="9">E63*J63</f>
        <v>1.9650000000000001</v>
      </c>
      <c r="R63">
        <f t="shared" ref="R63:R107" si="10">E63*K63</f>
        <v>0.78774999999999995</v>
      </c>
    </row>
    <row r="64" spans="1:18" x14ac:dyDescent="0.25">
      <c r="A64" t="s">
        <v>9</v>
      </c>
      <c r="B64" t="s">
        <v>49</v>
      </c>
      <c r="C64" t="s">
        <v>53</v>
      </c>
      <c r="D64" s="3">
        <v>45196</v>
      </c>
      <c r="E64">
        <v>1.25</v>
      </c>
      <c r="F64">
        <v>148.1</v>
      </c>
      <c r="G64">
        <v>0.70640000000000003</v>
      </c>
      <c r="H64">
        <v>0.54459999999999997</v>
      </c>
      <c r="I64">
        <v>7.3889999999999997E-3</v>
      </c>
      <c r="J64">
        <v>1.7669999999999999</v>
      </c>
      <c r="K64">
        <v>4.6379999999999998E-3</v>
      </c>
      <c r="M64">
        <f t="shared" si="6"/>
        <v>185.125</v>
      </c>
      <c r="N64">
        <f t="shared" si="7"/>
        <v>0.88300000000000001</v>
      </c>
      <c r="O64">
        <f t="shared" si="8"/>
        <v>0.68074999999999997</v>
      </c>
      <c r="P64">
        <f t="shared" ref="P64:P107" si="11">E64*I64</f>
        <v>9.2362499999999997E-3</v>
      </c>
      <c r="Q64">
        <f t="shared" si="9"/>
        <v>2.2087499999999998</v>
      </c>
      <c r="R64">
        <f t="shared" si="10"/>
        <v>5.7974999999999997E-3</v>
      </c>
    </row>
    <row r="65" spans="1:18" x14ac:dyDescent="0.25">
      <c r="A65" t="s">
        <v>10</v>
      </c>
      <c r="B65" t="s">
        <v>49</v>
      </c>
      <c r="C65" t="s">
        <v>53</v>
      </c>
      <c r="D65" s="3">
        <v>45196</v>
      </c>
      <c r="E65">
        <v>1.25</v>
      </c>
      <c r="F65">
        <v>840.7</v>
      </c>
      <c r="G65">
        <v>1.272</v>
      </c>
      <c r="H65">
        <v>0.59499999999999997</v>
      </c>
      <c r="I65">
        <v>5.0569999999999999E-3</v>
      </c>
      <c r="J65">
        <v>2.0379999999999998</v>
      </c>
      <c r="K65">
        <v>2.7720000000000002E-3</v>
      </c>
      <c r="M65">
        <f t="shared" si="6"/>
        <v>1050.875</v>
      </c>
      <c r="N65">
        <f t="shared" si="7"/>
        <v>1.59</v>
      </c>
      <c r="O65">
        <f t="shared" si="8"/>
        <v>0.74374999999999991</v>
      </c>
      <c r="P65">
        <f t="shared" si="11"/>
        <v>6.3212499999999996E-3</v>
      </c>
      <c r="Q65">
        <f t="shared" si="9"/>
        <v>2.5474999999999999</v>
      </c>
      <c r="R65">
        <f t="shared" si="10"/>
        <v>3.4650000000000002E-3</v>
      </c>
    </row>
    <row r="66" spans="1:18" x14ac:dyDescent="0.25">
      <c r="A66" t="s">
        <v>11</v>
      </c>
      <c r="B66" t="s">
        <v>49</v>
      </c>
      <c r="C66" t="s">
        <v>53</v>
      </c>
      <c r="D66" s="3">
        <v>45196</v>
      </c>
      <c r="E66">
        <v>1.25</v>
      </c>
      <c r="F66">
        <v>309.60000000000002</v>
      </c>
      <c r="G66">
        <v>0.9929</v>
      </c>
      <c r="H66">
        <v>0.5927</v>
      </c>
      <c r="I66">
        <v>8.2310000000000005E-3</v>
      </c>
      <c r="J66">
        <v>1.744</v>
      </c>
      <c r="K66">
        <v>2.4160000000000002E-3</v>
      </c>
      <c r="M66">
        <f t="shared" si="6"/>
        <v>387</v>
      </c>
      <c r="N66">
        <f t="shared" si="7"/>
        <v>1.241125</v>
      </c>
      <c r="O66">
        <f t="shared" si="8"/>
        <v>0.74087499999999995</v>
      </c>
      <c r="P66">
        <f t="shared" si="11"/>
        <v>1.0288750000000001E-2</v>
      </c>
      <c r="Q66">
        <f t="shared" si="9"/>
        <v>2.1800000000000002</v>
      </c>
      <c r="R66">
        <f t="shared" si="10"/>
        <v>3.0200000000000001E-3</v>
      </c>
    </row>
    <row r="67" spans="1:18" x14ac:dyDescent="0.25">
      <c r="A67" t="s">
        <v>12</v>
      </c>
      <c r="B67" t="s">
        <v>49</v>
      </c>
      <c r="C67" t="s">
        <v>53</v>
      </c>
      <c r="D67" s="3">
        <v>45196</v>
      </c>
      <c r="E67">
        <v>1.25</v>
      </c>
      <c r="F67">
        <v>233.6</v>
      </c>
      <c r="G67">
        <v>2.1669999999999998</v>
      </c>
      <c r="H67">
        <v>0.53669999999999995</v>
      </c>
      <c r="I67">
        <v>8.9720000000000008E-3</v>
      </c>
      <c r="J67">
        <v>1.8120000000000001</v>
      </c>
      <c r="K67">
        <v>7.28E-3</v>
      </c>
      <c r="M67">
        <f t="shared" si="6"/>
        <v>292</v>
      </c>
      <c r="N67">
        <f t="shared" si="7"/>
        <v>2.7087499999999998</v>
      </c>
      <c r="O67">
        <f t="shared" si="8"/>
        <v>0.67087499999999989</v>
      </c>
      <c r="P67">
        <f t="shared" si="11"/>
        <v>1.1215000000000001E-2</v>
      </c>
      <c r="Q67">
        <f t="shared" si="9"/>
        <v>2.2650000000000001</v>
      </c>
      <c r="R67">
        <f t="shared" si="10"/>
        <v>9.1000000000000004E-3</v>
      </c>
    </row>
    <row r="68" spans="1:18" x14ac:dyDescent="0.25">
      <c r="A68" t="s">
        <v>13</v>
      </c>
      <c r="B68" t="s">
        <v>49</v>
      </c>
      <c r="C68" t="s">
        <v>53</v>
      </c>
      <c r="D68" s="3">
        <v>45196</v>
      </c>
      <c r="E68">
        <v>1.25</v>
      </c>
      <c r="F68">
        <v>221.5</v>
      </c>
      <c r="G68">
        <v>3.7269999999999999</v>
      </c>
      <c r="H68">
        <v>0.50780000000000003</v>
      </c>
      <c r="I68">
        <v>4.1700000000000001E-3</v>
      </c>
      <c r="J68">
        <v>1.8049999999999999</v>
      </c>
      <c r="K68">
        <v>1.051E-2</v>
      </c>
      <c r="M68">
        <f t="shared" si="6"/>
        <v>276.875</v>
      </c>
      <c r="N68">
        <f t="shared" si="7"/>
        <v>4.6587499999999995</v>
      </c>
      <c r="O68">
        <f t="shared" si="8"/>
        <v>0.63475000000000004</v>
      </c>
      <c r="P68">
        <f t="shared" si="11"/>
        <v>5.2125000000000001E-3</v>
      </c>
      <c r="Q68">
        <f t="shared" si="9"/>
        <v>2.2562500000000001</v>
      </c>
      <c r="R68">
        <f t="shared" si="10"/>
        <v>1.31375E-2</v>
      </c>
    </row>
    <row r="69" spans="1:18" x14ac:dyDescent="0.25">
      <c r="A69" t="s">
        <v>2</v>
      </c>
      <c r="B69" t="s">
        <v>45</v>
      </c>
      <c r="C69" t="s">
        <v>54</v>
      </c>
      <c r="D69" s="3">
        <v>45196</v>
      </c>
      <c r="E69">
        <v>1.25</v>
      </c>
      <c r="F69">
        <v>770.4</v>
      </c>
      <c r="G69">
        <v>0.83279999999999998</v>
      </c>
      <c r="H69">
        <v>0.62360000000000004</v>
      </c>
      <c r="I69">
        <v>5.6950000000000004E-3</v>
      </c>
      <c r="J69">
        <v>1.917</v>
      </c>
      <c r="K69">
        <v>5.4029999999999998E-3</v>
      </c>
      <c r="M69">
        <f t="shared" si="6"/>
        <v>963</v>
      </c>
      <c r="N69">
        <f t="shared" si="7"/>
        <v>1.0409999999999999</v>
      </c>
      <c r="O69">
        <f t="shared" si="8"/>
        <v>0.77950000000000008</v>
      </c>
      <c r="P69">
        <f t="shared" si="11"/>
        <v>7.1187500000000001E-3</v>
      </c>
      <c r="Q69">
        <f t="shared" si="9"/>
        <v>2.3962500000000002</v>
      </c>
      <c r="R69">
        <f t="shared" si="10"/>
        <v>6.7537499999999993E-3</v>
      </c>
    </row>
    <row r="70" spans="1:18" x14ac:dyDescent="0.25">
      <c r="A70" t="s">
        <v>3</v>
      </c>
      <c r="B70" t="s">
        <v>45</v>
      </c>
      <c r="C70" t="s">
        <v>54</v>
      </c>
      <c r="D70" s="3">
        <v>45196</v>
      </c>
      <c r="E70">
        <v>1.25</v>
      </c>
      <c r="F70">
        <v>338.3</v>
      </c>
      <c r="G70">
        <v>0.74809999999999999</v>
      </c>
      <c r="H70">
        <v>0.53590000000000004</v>
      </c>
      <c r="I70">
        <v>3.1179999999999999E-2</v>
      </c>
      <c r="J70">
        <v>2.028</v>
      </c>
      <c r="K70">
        <v>0.1076</v>
      </c>
      <c r="M70">
        <f t="shared" si="6"/>
        <v>422.875</v>
      </c>
      <c r="N70">
        <f t="shared" si="7"/>
        <v>0.93512499999999998</v>
      </c>
      <c r="O70">
        <f t="shared" si="8"/>
        <v>0.669875</v>
      </c>
      <c r="P70">
        <f t="shared" si="11"/>
        <v>3.8974999999999996E-2</v>
      </c>
      <c r="Q70">
        <f t="shared" si="9"/>
        <v>2.5350000000000001</v>
      </c>
      <c r="R70">
        <f t="shared" si="10"/>
        <v>0.13450000000000001</v>
      </c>
    </row>
    <row r="71" spans="1:18" x14ac:dyDescent="0.25">
      <c r="A71" t="s">
        <v>4</v>
      </c>
      <c r="B71" t="s">
        <v>45</v>
      </c>
      <c r="C71" t="s">
        <v>54</v>
      </c>
      <c r="D71" s="3">
        <v>45196</v>
      </c>
      <c r="E71">
        <v>1.25</v>
      </c>
      <c r="F71">
        <v>216.2</v>
      </c>
      <c r="G71">
        <v>0.88160000000000005</v>
      </c>
      <c r="H71">
        <v>0.46439999999999998</v>
      </c>
      <c r="I71">
        <v>0.17760000000000001</v>
      </c>
      <c r="J71">
        <v>2.0299999999999998</v>
      </c>
      <c r="K71">
        <v>0.91659999999999997</v>
      </c>
      <c r="M71">
        <f t="shared" si="6"/>
        <v>270.25</v>
      </c>
      <c r="N71">
        <f t="shared" si="7"/>
        <v>1.1020000000000001</v>
      </c>
      <c r="O71">
        <f t="shared" si="8"/>
        <v>0.58050000000000002</v>
      </c>
      <c r="P71">
        <f t="shared" si="11"/>
        <v>0.222</v>
      </c>
      <c r="Q71">
        <f t="shared" si="9"/>
        <v>2.5374999999999996</v>
      </c>
      <c r="R71">
        <f t="shared" si="10"/>
        <v>1.14575</v>
      </c>
    </row>
    <row r="72" spans="1:18" x14ac:dyDescent="0.25">
      <c r="A72" t="s">
        <v>5</v>
      </c>
      <c r="B72" t="s">
        <v>45</v>
      </c>
      <c r="C72" t="s">
        <v>54</v>
      </c>
      <c r="D72" s="3">
        <v>45196</v>
      </c>
      <c r="E72">
        <v>1.25</v>
      </c>
      <c r="F72">
        <v>159.9</v>
      </c>
      <c r="G72">
        <v>2.2090000000000001</v>
      </c>
      <c r="H72">
        <v>0.52769999999999995</v>
      </c>
      <c r="I72">
        <v>2.8170000000000001E-2</v>
      </c>
      <c r="J72">
        <v>2.653</v>
      </c>
      <c r="K72">
        <v>0.13389999999999999</v>
      </c>
      <c r="M72">
        <f t="shared" si="6"/>
        <v>199.875</v>
      </c>
      <c r="N72">
        <f t="shared" si="7"/>
        <v>2.76125</v>
      </c>
      <c r="O72">
        <f t="shared" si="8"/>
        <v>0.65962499999999991</v>
      </c>
      <c r="P72">
        <f t="shared" si="11"/>
        <v>3.5212500000000001E-2</v>
      </c>
      <c r="Q72">
        <f t="shared" si="9"/>
        <v>3.3162500000000001</v>
      </c>
      <c r="R72">
        <f t="shared" si="10"/>
        <v>0.167375</v>
      </c>
    </row>
    <row r="73" spans="1:18" x14ac:dyDescent="0.25">
      <c r="A73" t="s">
        <v>6</v>
      </c>
      <c r="B73" t="s">
        <v>49</v>
      </c>
      <c r="C73" t="s">
        <v>54</v>
      </c>
      <c r="D73" s="3">
        <v>45197</v>
      </c>
      <c r="E73">
        <v>1.25</v>
      </c>
      <c r="F73">
        <v>779.1</v>
      </c>
      <c r="G73">
        <v>3.895</v>
      </c>
      <c r="H73">
        <v>0.5383</v>
      </c>
      <c r="I73">
        <v>4.1710000000000002E-3</v>
      </c>
      <c r="J73">
        <v>1.016</v>
      </c>
      <c r="K73">
        <v>3.235E-3</v>
      </c>
      <c r="M73">
        <f t="shared" si="6"/>
        <v>973.875</v>
      </c>
      <c r="N73">
        <f t="shared" si="7"/>
        <v>4.8687500000000004</v>
      </c>
      <c r="O73">
        <f t="shared" si="8"/>
        <v>0.672875</v>
      </c>
      <c r="P73">
        <f t="shared" si="11"/>
        <v>5.2137500000000005E-3</v>
      </c>
      <c r="Q73">
        <f t="shared" si="9"/>
        <v>1.27</v>
      </c>
      <c r="R73">
        <f t="shared" si="10"/>
        <v>4.0437500000000005E-3</v>
      </c>
    </row>
    <row r="74" spans="1:18" x14ac:dyDescent="0.25">
      <c r="A74" t="s">
        <v>7</v>
      </c>
      <c r="B74" t="s">
        <v>49</v>
      </c>
      <c r="C74" t="s">
        <v>54</v>
      </c>
      <c r="D74" s="3">
        <v>45197</v>
      </c>
      <c r="E74">
        <v>1.25</v>
      </c>
      <c r="F74">
        <v>251.5</v>
      </c>
      <c r="G74">
        <v>2.266</v>
      </c>
      <c r="H74">
        <v>0.4985</v>
      </c>
      <c r="I74">
        <v>0.1164</v>
      </c>
      <c r="J74">
        <v>1.262</v>
      </c>
      <c r="K74">
        <v>6.9610000000000005E-2</v>
      </c>
      <c r="M74">
        <f t="shared" si="6"/>
        <v>314.375</v>
      </c>
      <c r="N74">
        <f t="shared" si="7"/>
        <v>2.8325</v>
      </c>
      <c r="O74">
        <f t="shared" si="8"/>
        <v>0.62312500000000004</v>
      </c>
      <c r="P74">
        <f t="shared" si="11"/>
        <v>0.14550000000000002</v>
      </c>
      <c r="Q74">
        <f t="shared" si="9"/>
        <v>1.5775000000000001</v>
      </c>
      <c r="R74">
        <f t="shared" si="10"/>
        <v>8.7012500000000007E-2</v>
      </c>
    </row>
    <row r="75" spans="1:18" x14ac:dyDescent="0.25">
      <c r="A75" t="s">
        <v>8</v>
      </c>
      <c r="B75" t="s">
        <v>49</v>
      </c>
      <c r="C75" t="s">
        <v>54</v>
      </c>
      <c r="D75" s="3">
        <v>45197</v>
      </c>
      <c r="E75">
        <v>1.25</v>
      </c>
      <c r="F75">
        <v>100.8</v>
      </c>
      <c r="G75">
        <v>1.0820000000000001</v>
      </c>
      <c r="H75">
        <v>0.51910000000000001</v>
      </c>
      <c r="I75">
        <v>1.234E-2</v>
      </c>
      <c r="J75">
        <v>1.6220000000000001</v>
      </c>
      <c r="K75">
        <v>7.4710000000000002E-3</v>
      </c>
      <c r="M75">
        <f t="shared" si="6"/>
        <v>126</v>
      </c>
      <c r="N75">
        <f t="shared" si="7"/>
        <v>1.3525</v>
      </c>
      <c r="O75">
        <f t="shared" si="8"/>
        <v>0.64887499999999998</v>
      </c>
      <c r="P75">
        <f t="shared" si="11"/>
        <v>1.5425000000000001E-2</v>
      </c>
      <c r="Q75">
        <f t="shared" si="9"/>
        <v>2.0275000000000003</v>
      </c>
      <c r="R75">
        <f t="shared" si="10"/>
        <v>9.3387499999999998E-3</v>
      </c>
    </row>
    <row r="76" spans="1:18" x14ac:dyDescent="0.25">
      <c r="A76" t="s">
        <v>9</v>
      </c>
      <c r="B76" t="s">
        <v>49</v>
      </c>
      <c r="C76" t="s">
        <v>54</v>
      </c>
      <c r="D76" s="3">
        <v>45197</v>
      </c>
      <c r="E76">
        <v>1.25</v>
      </c>
      <c r="F76">
        <v>77.540000000000006</v>
      </c>
      <c r="G76">
        <v>0.50139999999999996</v>
      </c>
      <c r="H76">
        <v>0.47099999999999997</v>
      </c>
      <c r="I76">
        <v>5.744E-3</v>
      </c>
      <c r="J76">
        <v>1.556</v>
      </c>
      <c r="K76">
        <v>2.9949999999999998E-3</v>
      </c>
      <c r="M76">
        <f t="shared" si="6"/>
        <v>96.925000000000011</v>
      </c>
      <c r="N76">
        <f t="shared" si="7"/>
        <v>0.62674999999999992</v>
      </c>
      <c r="O76">
        <f t="shared" si="8"/>
        <v>0.58875</v>
      </c>
      <c r="P76">
        <f t="shared" si="11"/>
        <v>7.1799999999999998E-3</v>
      </c>
      <c r="Q76">
        <f t="shared" si="9"/>
        <v>1.9450000000000001</v>
      </c>
      <c r="R76">
        <f t="shared" si="10"/>
        <v>3.7437499999999997E-3</v>
      </c>
    </row>
    <row r="77" spans="1:18" x14ac:dyDescent="0.25">
      <c r="A77" t="s">
        <v>10</v>
      </c>
      <c r="B77" t="s">
        <v>49</v>
      </c>
      <c r="C77" t="s">
        <v>54</v>
      </c>
      <c r="D77" s="3">
        <v>45197</v>
      </c>
      <c r="E77">
        <v>1.25</v>
      </c>
      <c r="F77">
        <v>1039</v>
      </c>
      <c r="G77">
        <v>3.274</v>
      </c>
      <c r="H77">
        <v>0.59050000000000002</v>
      </c>
      <c r="I77">
        <v>6.0809999999999996E-3</v>
      </c>
      <c r="J77">
        <v>1.2889999999999999</v>
      </c>
      <c r="K77">
        <v>1.5280000000000001E-3</v>
      </c>
      <c r="M77">
        <f t="shared" si="6"/>
        <v>1298.75</v>
      </c>
      <c r="N77">
        <f t="shared" si="7"/>
        <v>4.0925000000000002</v>
      </c>
      <c r="O77">
        <f t="shared" si="8"/>
        <v>0.73812500000000003</v>
      </c>
      <c r="P77">
        <f t="shared" si="11"/>
        <v>7.6012499999999995E-3</v>
      </c>
      <c r="Q77">
        <f t="shared" si="9"/>
        <v>1.6112499999999998</v>
      </c>
      <c r="R77">
        <f t="shared" si="10"/>
        <v>1.91E-3</v>
      </c>
    </row>
    <row r="78" spans="1:18" x14ac:dyDescent="0.25">
      <c r="A78" t="s">
        <v>11</v>
      </c>
      <c r="B78" t="s">
        <v>49</v>
      </c>
      <c r="C78" t="s">
        <v>54</v>
      </c>
      <c r="D78" s="3">
        <v>45197</v>
      </c>
      <c r="E78">
        <v>1.25</v>
      </c>
      <c r="F78">
        <v>298.5</v>
      </c>
      <c r="G78">
        <v>1.4019999999999999</v>
      </c>
      <c r="H78">
        <v>0.58260000000000001</v>
      </c>
      <c r="I78">
        <v>1.0070000000000001E-2</v>
      </c>
      <c r="J78">
        <v>1.3740000000000001</v>
      </c>
      <c r="K78">
        <v>6.2579999999999997E-2</v>
      </c>
      <c r="M78">
        <f t="shared" si="6"/>
        <v>373.125</v>
      </c>
      <c r="N78">
        <f t="shared" si="7"/>
        <v>1.7524999999999999</v>
      </c>
      <c r="O78">
        <f t="shared" si="8"/>
        <v>0.72825000000000006</v>
      </c>
      <c r="P78">
        <f t="shared" si="11"/>
        <v>1.2587500000000001E-2</v>
      </c>
      <c r="Q78">
        <f t="shared" si="9"/>
        <v>1.7175000000000002</v>
      </c>
      <c r="R78">
        <f t="shared" si="10"/>
        <v>7.8224999999999989E-2</v>
      </c>
    </row>
    <row r="79" spans="1:18" x14ac:dyDescent="0.25">
      <c r="A79" t="s">
        <v>12</v>
      </c>
      <c r="B79" t="s">
        <v>49</v>
      </c>
      <c r="C79" t="s">
        <v>54</v>
      </c>
      <c r="D79" s="3">
        <v>45197</v>
      </c>
      <c r="E79">
        <v>1.25</v>
      </c>
      <c r="F79">
        <v>97.46</v>
      </c>
      <c r="G79">
        <v>0.72489999999999999</v>
      </c>
      <c r="H79">
        <v>0.50770000000000004</v>
      </c>
      <c r="I79">
        <v>6.8710000000000004E-3</v>
      </c>
      <c r="J79">
        <v>1.3779999999999999</v>
      </c>
      <c r="K79">
        <v>8.9549999999999994E-3</v>
      </c>
      <c r="M79">
        <f t="shared" si="6"/>
        <v>121.82499999999999</v>
      </c>
      <c r="N79">
        <f t="shared" si="7"/>
        <v>0.90612499999999996</v>
      </c>
      <c r="O79">
        <f t="shared" si="8"/>
        <v>0.63462499999999999</v>
      </c>
      <c r="P79">
        <f t="shared" si="11"/>
        <v>8.5887500000000009E-3</v>
      </c>
      <c r="Q79">
        <f t="shared" si="9"/>
        <v>1.7224999999999999</v>
      </c>
      <c r="R79">
        <f t="shared" si="10"/>
        <v>1.1193749999999999E-2</v>
      </c>
    </row>
    <row r="80" spans="1:18" x14ac:dyDescent="0.25">
      <c r="A80" t="s">
        <v>13</v>
      </c>
      <c r="B80" t="s">
        <v>49</v>
      </c>
      <c r="C80" t="s">
        <v>54</v>
      </c>
      <c r="D80" s="3">
        <v>45197</v>
      </c>
      <c r="E80">
        <v>1.25</v>
      </c>
      <c r="F80">
        <v>52.77</v>
      </c>
      <c r="G80">
        <v>0.38800000000000001</v>
      </c>
      <c r="H80">
        <v>0.49370000000000003</v>
      </c>
      <c r="I80">
        <v>1.3809999999999999E-2</v>
      </c>
      <c r="J80">
        <v>1.494</v>
      </c>
      <c r="K80">
        <v>1.754E-2</v>
      </c>
      <c r="M80">
        <f t="shared" si="6"/>
        <v>65.962500000000006</v>
      </c>
      <c r="N80">
        <f t="shared" si="7"/>
        <v>0.48499999999999999</v>
      </c>
      <c r="O80">
        <f t="shared" si="8"/>
        <v>0.61712500000000003</v>
      </c>
      <c r="P80">
        <f t="shared" si="11"/>
        <v>1.72625E-2</v>
      </c>
      <c r="Q80">
        <f t="shared" si="9"/>
        <v>1.8674999999999999</v>
      </c>
      <c r="R80">
        <f t="shared" si="10"/>
        <v>2.1925E-2</v>
      </c>
    </row>
    <row r="81" spans="1:18" x14ac:dyDescent="0.25">
      <c r="A81" t="s">
        <v>2</v>
      </c>
      <c r="B81" t="s">
        <v>45</v>
      </c>
      <c r="C81" t="s">
        <v>55</v>
      </c>
      <c r="D81" s="3">
        <v>45197</v>
      </c>
      <c r="E81">
        <v>1.25</v>
      </c>
      <c r="F81">
        <v>509.1</v>
      </c>
      <c r="G81">
        <v>2.0219999999999998</v>
      </c>
      <c r="H81">
        <v>0.4945</v>
      </c>
      <c r="I81">
        <v>6.9620000000000003E-3</v>
      </c>
      <c r="J81">
        <v>3.2269999999999999</v>
      </c>
      <c r="K81">
        <v>9.7999999999999997E-3</v>
      </c>
      <c r="M81">
        <f t="shared" si="6"/>
        <v>636.375</v>
      </c>
      <c r="N81">
        <f t="shared" si="7"/>
        <v>2.5274999999999999</v>
      </c>
      <c r="O81">
        <f t="shared" si="8"/>
        <v>0.61812500000000004</v>
      </c>
      <c r="P81">
        <f t="shared" si="11"/>
        <v>8.7025000000000002E-3</v>
      </c>
      <c r="Q81">
        <f t="shared" si="9"/>
        <v>4.0337499999999995</v>
      </c>
      <c r="R81">
        <f t="shared" si="10"/>
        <v>1.225E-2</v>
      </c>
    </row>
    <row r="82" spans="1:18" x14ac:dyDescent="0.25">
      <c r="A82" t="s">
        <v>3</v>
      </c>
      <c r="B82" t="s">
        <v>45</v>
      </c>
      <c r="C82" t="s">
        <v>55</v>
      </c>
      <c r="D82" s="3">
        <v>45197</v>
      </c>
      <c r="E82">
        <v>1.25</v>
      </c>
      <c r="F82">
        <v>180.8</v>
      </c>
      <c r="G82">
        <v>0.45540000000000003</v>
      </c>
      <c r="H82">
        <v>0.48170000000000002</v>
      </c>
      <c r="I82">
        <v>7.757E-3</v>
      </c>
      <c r="J82">
        <v>1.958</v>
      </c>
      <c r="K82">
        <v>5.0039999999999998E-3</v>
      </c>
      <c r="M82">
        <f t="shared" si="6"/>
        <v>226</v>
      </c>
      <c r="N82">
        <f t="shared" si="7"/>
        <v>0.56925000000000003</v>
      </c>
      <c r="O82">
        <f t="shared" si="8"/>
        <v>0.60212500000000002</v>
      </c>
      <c r="P82">
        <f t="shared" si="11"/>
        <v>9.69625E-3</v>
      </c>
      <c r="Q82">
        <f t="shared" si="9"/>
        <v>2.4474999999999998</v>
      </c>
      <c r="R82">
        <f t="shared" si="10"/>
        <v>6.2550000000000001E-3</v>
      </c>
    </row>
    <row r="83" spans="1:18" x14ac:dyDescent="0.25">
      <c r="A83" t="s">
        <v>4</v>
      </c>
      <c r="B83" t="s">
        <v>45</v>
      </c>
      <c r="C83" t="s">
        <v>55</v>
      </c>
      <c r="D83" s="3">
        <v>45197</v>
      </c>
      <c r="E83">
        <v>1.25</v>
      </c>
      <c r="F83">
        <v>86.43</v>
      </c>
      <c r="G83">
        <v>0.57079999999999997</v>
      </c>
      <c r="H83">
        <v>0.57199999999999995</v>
      </c>
      <c r="I83">
        <v>1.0290000000000001E-2</v>
      </c>
      <c r="J83">
        <v>1.647</v>
      </c>
      <c r="K83">
        <v>7.5259999999999997E-3</v>
      </c>
      <c r="M83">
        <f t="shared" si="6"/>
        <v>108.03750000000001</v>
      </c>
      <c r="N83">
        <f t="shared" si="7"/>
        <v>0.71350000000000002</v>
      </c>
      <c r="O83">
        <f t="shared" si="8"/>
        <v>0.71499999999999997</v>
      </c>
      <c r="P83">
        <f t="shared" si="11"/>
        <v>1.2862500000000001E-2</v>
      </c>
      <c r="Q83">
        <f t="shared" si="9"/>
        <v>2.0587499999999999</v>
      </c>
      <c r="R83">
        <f t="shared" si="10"/>
        <v>9.4074999999999992E-3</v>
      </c>
    </row>
    <row r="84" spans="1:18" x14ac:dyDescent="0.25">
      <c r="A84" t="s">
        <v>5</v>
      </c>
      <c r="B84" t="s">
        <v>45</v>
      </c>
      <c r="C84" t="s">
        <v>55</v>
      </c>
      <c r="D84" s="3">
        <v>45197</v>
      </c>
      <c r="E84">
        <v>1.25</v>
      </c>
      <c r="F84">
        <v>117</v>
      </c>
      <c r="G84">
        <v>6.6890000000000001</v>
      </c>
      <c r="H84">
        <v>0.53710000000000002</v>
      </c>
      <c r="I84">
        <v>1.621E-3</v>
      </c>
      <c r="J84">
        <v>1.591</v>
      </c>
      <c r="K84">
        <v>4.8640000000000003E-3</v>
      </c>
      <c r="M84">
        <f t="shared" si="6"/>
        <v>146.25</v>
      </c>
      <c r="N84">
        <f t="shared" si="7"/>
        <v>8.3612500000000001</v>
      </c>
      <c r="O84">
        <f t="shared" si="8"/>
        <v>0.67137500000000006</v>
      </c>
      <c r="P84">
        <f t="shared" si="11"/>
        <v>2.0262500000000003E-3</v>
      </c>
      <c r="Q84">
        <f t="shared" si="9"/>
        <v>1.98875</v>
      </c>
      <c r="R84">
        <f t="shared" si="10"/>
        <v>6.0800000000000003E-3</v>
      </c>
    </row>
    <row r="85" spans="1:18" s="12" customFormat="1" x14ac:dyDescent="0.25">
      <c r="A85" s="12" t="s">
        <v>57</v>
      </c>
      <c r="B85" s="12" t="s">
        <v>48</v>
      </c>
      <c r="C85" s="12" t="s">
        <v>55</v>
      </c>
      <c r="D85" s="14">
        <v>45197</v>
      </c>
      <c r="E85" s="12">
        <v>1.25</v>
      </c>
      <c r="F85" s="12">
        <v>419.6</v>
      </c>
      <c r="G85" s="12">
        <v>0.5917</v>
      </c>
      <c r="H85" s="12">
        <v>4.0149999999999998E-2</v>
      </c>
      <c r="I85" s="12">
        <v>4.3299999999999996E-3</v>
      </c>
      <c r="J85" s="12">
        <v>0.26019999999999999</v>
      </c>
      <c r="K85" s="12">
        <v>4.9790000000000001E-4</v>
      </c>
      <c r="M85" s="12">
        <f t="shared" si="6"/>
        <v>524.5</v>
      </c>
      <c r="N85" s="12">
        <f t="shared" si="7"/>
        <v>0.73962499999999998</v>
      </c>
      <c r="O85" s="12">
        <f t="shared" si="8"/>
        <v>5.0187499999999996E-2</v>
      </c>
      <c r="P85" s="12">
        <f t="shared" si="11"/>
        <v>5.4124999999999998E-3</v>
      </c>
      <c r="Q85" s="12">
        <f t="shared" si="9"/>
        <v>0.32524999999999998</v>
      </c>
      <c r="R85" s="12">
        <f t="shared" si="10"/>
        <v>6.2237499999999999E-4</v>
      </c>
    </row>
    <row r="86" spans="1:18" s="12" customFormat="1" x14ac:dyDescent="0.25">
      <c r="A86" s="12" t="s">
        <v>57</v>
      </c>
      <c r="B86" s="12" t="s">
        <v>48</v>
      </c>
      <c r="C86" s="12" t="s">
        <v>55</v>
      </c>
      <c r="D86" s="14">
        <v>45197</v>
      </c>
      <c r="E86" s="12">
        <v>1.25</v>
      </c>
      <c r="F86" s="12">
        <v>418.6</v>
      </c>
      <c r="G86" s="12">
        <v>0.75</v>
      </c>
      <c r="H86" s="12">
        <v>7.6770000000000005E-2</v>
      </c>
      <c r="I86" s="12">
        <v>3.2889999999999998E-3</v>
      </c>
      <c r="J86" s="12">
        <v>0.3553</v>
      </c>
      <c r="K86" s="12">
        <v>7.476E-3</v>
      </c>
      <c r="M86" s="12">
        <f t="shared" si="6"/>
        <v>523.25</v>
      </c>
      <c r="N86" s="12">
        <f t="shared" si="7"/>
        <v>0.9375</v>
      </c>
      <c r="O86" s="12">
        <f t="shared" si="8"/>
        <v>9.5962500000000006E-2</v>
      </c>
      <c r="P86" s="12">
        <f t="shared" si="11"/>
        <v>4.1112499999999995E-3</v>
      </c>
      <c r="Q86" s="12">
        <f t="shared" si="9"/>
        <v>0.44412499999999999</v>
      </c>
      <c r="R86" s="12">
        <f t="shared" si="10"/>
        <v>9.3449999999999991E-3</v>
      </c>
    </row>
    <row r="87" spans="1:18" x14ac:dyDescent="0.25">
      <c r="A87" t="s">
        <v>6</v>
      </c>
      <c r="B87" t="s">
        <v>49</v>
      </c>
      <c r="C87" t="s">
        <v>55</v>
      </c>
      <c r="D87" s="3">
        <v>45197</v>
      </c>
      <c r="E87">
        <v>1.25</v>
      </c>
      <c r="F87">
        <v>614.6</v>
      </c>
      <c r="G87">
        <v>1.4059999999999999</v>
      </c>
      <c r="H87">
        <v>0.4864</v>
      </c>
      <c r="I87">
        <v>2.332E-2</v>
      </c>
      <c r="J87">
        <v>3.1890000000000001</v>
      </c>
      <c r="K87">
        <v>0.1108</v>
      </c>
      <c r="M87">
        <f t="shared" si="6"/>
        <v>768.25</v>
      </c>
      <c r="N87">
        <f t="shared" si="7"/>
        <v>1.7574999999999998</v>
      </c>
      <c r="O87">
        <f t="shared" si="8"/>
        <v>0.60799999999999998</v>
      </c>
      <c r="P87">
        <f t="shared" si="11"/>
        <v>2.9150000000000002E-2</v>
      </c>
      <c r="Q87">
        <f t="shared" si="9"/>
        <v>3.9862500000000001</v>
      </c>
      <c r="R87">
        <f t="shared" si="10"/>
        <v>0.13849999999999998</v>
      </c>
    </row>
    <row r="88" spans="1:18" x14ac:dyDescent="0.25">
      <c r="A88" t="s">
        <v>7</v>
      </c>
      <c r="B88" t="s">
        <v>49</v>
      </c>
      <c r="C88" t="s">
        <v>55</v>
      </c>
      <c r="D88" s="3">
        <v>45197</v>
      </c>
      <c r="E88">
        <v>1.25</v>
      </c>
      <c r="F88">
        <v>268.39999999999998</v>
      </c>
      <c r="G88">
        <v>1.569</v>
      </c>
      <c r="H88">
        <v>0.52400000000000002</v>
      </c>
      <c r="I88">
        <v>6.3239999999999998E-3</v>
      </c>
      <c r="J88">
        <v>2.4649999999999999</v>
      </c>
      <c r="K88">
        <v>3.31E-3</v>
      </c>
      <c r="M88">
        <f t="shared" si="6"/>
        <v>335.5</v>
      </c>
      <c r="N88">
        <f t="shared" si="7"/>
        <v>1.9612499999999999</v>
      </c>
      <c r="O88">
        <f t="shared" si="8"/>
        <v>0.65500000000000003</v>
      </c>
      <c r="P88">
        <f t="shared" si="11"/>
        <v>7.9049999999999988E-3</v>
      </c>
      <c r="Q88">
        <f t="shared" si="9"/>
        <v>3.0812499999999998</v>
      </c>
      <c r="R88">
        <f t="shared" si="10"/>
        <v>4.1374999999999997E-3</v>
      </c>
    </row>
    <row r="89" spans="1:18" x14ac:dyDescent="0.25">
      <c r="A89" t="s">
        <v>8</v>
      </c>
      <c r="B89" t="s">
        <v>49</v>
      </c>
      <c r="C89" t="s">
        <v>55</v>
      </c>
      <c r="D89" s="3">
        <v>45197</v>
      </c>
      <c r="E89">
        <v>1.25</v>
      </c>
      <c r="F89">
        <v>240.5</v>
      </c>
      <c r="G89">
        <v>1.8420000000000001</v>
      </c>
      <c r="H89">
        <v>0.47989999999999999</v>
      </c>
      <c r="I89">
        <v>5.8989999999999997E-3</v>
      </c>
      <c r="J89">
        <v>1.8320000000000001</v>
      </c>
      <c r="K89">
        <v>2.709E-3</v>
      </c>
      <c r="M89">
        <f t="shared" si="6"/>
        <v>300.625</v>
      </c>
      <c r="N89">
        <f t="shared" si="7"/>
        <v>2.3025000000000002</v>
      </c>
      <c r="O89">
        <f t="shared" si="8"/>
        <v>0.59987499999999994</v>
      </c>
      <c r="P89">
        <f t="shared" si="11"/>
        <v>7.3737500000000001E-3</v>
      </c>
      <c r="Q89">
        <f t="shared" si="9"/>
        <v>2.29</v>
      </c>
      <c r="R89">
        <f t="shared" si="10"/>
        <v>3.3862499999999999E-3</v>
      </c>
    </row>
    <row r="90" spans="1:18" x14ac:dyDescent="0.25">
      <c r="A90" t="s">
        <v>9</v>
      </c>
      <c r="B90" t="s">
        <v>49</v>
      </c>
      <c r="C90" t="s">
        <v>55</v>
      </c>
      <c r="D90" s="3">
        <v>45197</v>
      </c>
      <c r="E90">
        <v>1.25</v>
      </c>
      <c r="F90">
        <v>143.9</v>
      </c>
      <c r="G90">
        <v>0.72689999999999999</v>
      </c>
      <c r="H90">
        <v>0.53320000000000001</v>
      </c>
      <c r="I90">
        <v>4.9140000000000003E-2</v>
      </c>
      <c r="J90">
        <v>1.4339999999999999</v>
      </c>
      <c r="K90">
        <v>0.1013</v>
      </c>
      <c r="M90">
        <f t="shared" si="6"/>
        <v>179.875</v>
      </c>
      <c r="N90">
        <f t="shared" si="7"/>
        <v>0.90862500000000002</v>
      </c>
      <c r="O90">
        <f t="shared" si="8"/>
        <v>0.66649999999999998</v>
      </c>
      <c r="P90">
        <f t="shared" si="11"/>
        <v>6.1425000000000007E-2</v>
      </c>
      <c r="Q90">
        <f t="shared" si="9"/>
        <v>1.7925</v>
      </c>
      <c r="R90">
        <f t="shared" si="10"/>
        <v>0.12662499999999999</v>
      </c>
    </row>
    <row r="91" spans="1:18" x14ac:dyDescent="0.25">
      <c r="A91" t="s">
        <v>10</v>
      </c>
      <c r="B91" t="s">
        <v>49</v>
      </c>
      <c r="C91" t="s">
        <v>55</v>
      </c>
      <c r="D91" s="3">
        <v>45197</v>
      </c>
      <c r="E91">
        <v>1.25</v>
      </c>
      <c r="F91">
        <v>652.5</v>
      </c>
      <c r="G91">
        <v>1.1910000000000001</v>
      </c>
      <c r="H91">
        <v>0.47620000000000001</v>
      </c>
      <c r="I91">
        <v>7.3380000000000001E-2</v>
      </c>
      <c r="J91">
        <v>3.266</v>
      </c>
      <c r="K91">
        <v>4.1369999999999997E-2</v>
      </c>
      <c r="M91">
        <f t="shared" si="6"/>
        <v>815.625</v>
      </c>
      <c r="N91">
        <f t="shared" si="7"/>
        <v>1.48875</v>
      </c>
      <c r="O91">
        <f t="shared" si="8"/>
        <v>0.59525000000000006</v>
      </c>
      <c r="P91">
        <f t="shared" si="11"/>
        <v>9.1725000000000001E-2</v>
      </c>
      <c r="Q91">
        <f t="shared" si="9"/>
        <v>4.0824999999999996</v>
      </c>
      <c r="R91">
        <f t="shared" si="10"/>
        <v>5.1712499999999995E-2</v>
      </c>
    </row>
    <row r="92" spans="1:18" x14ac:dyDescent="0.25">
      <c r="A92" t="s">
        <v>11</v>
      </c>
      <c r="B92" t="s">
        <v>49</v>
      </c>
      <c r="C92" t="s">
        <v>55</v>
      </c>
      <c r="D92" s="3">
        <v>45197</v>
      </c>
      <c r="E92">
        <v>1.25</v>
      </c>
      <c r="F92">
        <v>284.2</v>
      </c>
      <c r="G92">
        <v>0.65990000000000004</v>
      </c>
      <c r="H92">
        <v>0.51539999999999997</v>
      </c>
      <c r="I92">
        <v>7.6990000000000001E-3</v>
      </c>
      <c r="J92">
        <v>2.472</v>
      </c>
      <c r="K92">
        <v>6.9709999999999998E-3</v>
      </c>
      <c r="M92">
        <f t="shared" si="6"/>
        <v>355.25</v>
      </c>
      <c r="N92">
        <f t="shared" si="7"/>
        <v>0.82487500000000002</v>
      </c>
      <c r="O92">
        <f t="shared" si="8"/>
        <v>0.64424999999999999</v>
      </c>
      <c r="P92">
        <f t="shared" si="11"/>
        <v>9.6237500000000004E-3</v>
      </c>
      <c r="Q92">
        <f t="shared" si="9"/>
        <v>3.09</v>
      </c>
      <c r="R92">
        <f t="shared" si="10"/>
        <v>8.7137499999999993E-3</v>
      </c>
    </row>
    <row r="93" spans="1:18" x14ac:dyDescent="0.25">
      <c r="A93" t="s">
        <v>12</v>
      </c>
      <c r="B93" t="s">
        <v>49</v>
      </c>
      <c r="C93" t="s">
        <v>55</v>
      </c>
      <c r="D93" s="3">
        <v>45197</v>
      </c>
      <c r="E93">
        <v>1.25</v>
      </c>
      <c r="F93">
        <v>145.30000000000001</v>
      </c>
      <c r="G93">
        <v>0.62839999999999996</v>
      </c>
      <c r="H93">
        <v>0.57420000000000004</v>
      </c>
      <c r="I93">
        <v>5.025E-3</v>
      </c>
      <c r="J93">
        <v>1.72</v>
      </c>
      <c r="K93">
        <v>4.633E-3</v>
      </c>
      <c r="M93">
        <f t="shared" si="6"/>
        <v>181.625</v>
      </c>
      <c r="N93">
        <f t="shared" si="7"/>
        <v>0.78549999999999998</v>
      </c>
      <c r="O93">
        <f t="shared" si="8"/>
        <v>0.71775000000000011</v>
      </c>
      <c r="P93">
        <f t="shared" si="11"/>
        <v>6.2812500000000004E-3</v>
      </c>
      <c r="Q93">
        <f t="shared" si="9"/>
        <v>2.15</v>
      </c>
      <c r="R93">
        <f t="shared" si="10"/>
        <v>5.7912499999999995E-3</v>
      </c>
    </row>
    <row r="94" spans="1:18" x14ac:dyDescent="0.25">
      <c r="A94" t="s">
        <v>13</v>
      </c>
      <c r="B94" t="s">
        <v>49</v>
      </c>
      <c r="C94" t="s">
        <v>55</v>
      </c>
      <c r="D94" s="3">
        <v>45197</v>
      </c>
      <c r="E94">
        <v>1.25</v>
      </c>
      <c r="F94">
        <v>89.99</v>
      </c>
      <c r="G94">
        <v>0.48680000000000001</v>
      </c>
      <c r="H94">
        <v>0.55820000000000003</v>
      </c>
      <c r="I94">
        <v>5.9519999999999998E-3</v>
      </c>
      <c r="J94">
        <v>1.4930000000000001</v>
      </c>
      <c r="K94">
        <v>1.841E-3</v>
      </c>
      <c r="M94">
        <f t="shared" si="6"/>
        <v>112.4875</v>
      </c>
      <c r="N94">
        <f t="shared" si="7"/>
        <v>0.60850000000000004</v>
      </c>
      <c r="O94">
        <f t="shared" si="8"/>
        <v>0.69775000000000009</v>
      </c>
      <c r="P94">
        <f t="shared" si="11"/>
        <v>7.4399999999999996E-3</v>
      </c>
      <c r="Q94">
        <f t="shared" si="9"/>
        <v>1.8662500000000002</v>
      </c>
      <c r="R94">
        <f t="shared" si="10"/>
        <v>2.3012499999999999E-3</v>
      </c>
    </row>
    <row r="95" spans="1:18" x14ac:dyDescent="0.25">
      <c r="A95" t="s">
        <v>2</v>
      </c>
      <c r="B95" t="s">
        <v>45</v>
      </c>
      <c r="C95" t="s">
        <v>56</v>
      </c>
      <c r="D95" s="3">
        <v>45197</v>
      </c>
      <c r="E95">
        <v>1.25</v>
      </c>
      <c r="F95">
        <v>717.4</v>
      </c>
      <c r="G95">
        <v>1.6439999999999999</v>
      </c>
      <c r="H95">
        <v>0.59530000000000005</v>
      </c>
      <c r="I95">
        <v>6.0340000000000003E-3</v>
      </c>
      <c r="J95">
        <v>1.9890000000000001</v>
      </c>
      <c r="K95">
        <v>6.058E-3</v>
      </c>
      <c r="M95">
        <f t="shared" si="6"/>
        <v>896.75</v>
      </c>
      <c r="N95">
        <f t="shared" si="7"/>
        <v>2.0549999999999997</v>
      </c>
      <c r="O95">
        <f t="shared" si="8"/>
        <v>0.74412500000000004</v>
      </c>
      <c r="P95">
        <f t="shared" si="11"/>
        <v>7.5425000000000006E-3</v>
      </c>
      <c r="Q95">
        <f t="shared" si="9"/>
        <v>2.4862500000000001</v>
      </c>
      <c r="R95">
        <f t="shared" si="10"/>
        <v>7.5725000000000002E-3</v>
      </c>
    </row>
    <row r="96" spans="1:18" x14ac:dyDescent="0.25">
      <c r="A96" t="s">
        <v>3</v>
      </c>
      <c r="B96" t="s">
        <v>45</v>
      </c>
      <c r="C96" t="s">
        <v>56</v>
      </c>
      <c r="D96" s="3">
        <v>45197</v>
      </c>
      <c r="E96">
        <v>1.25</v>
      </c>
      <c r="F96">
        <v>322.8</v>
      </c>
      <c r="G96">
        <v>1.4770000000000001</v>
      </c>
      <c r="H96">
        <v>0.58979999999999999</v>
      </c>
      <c r="I96">
        <v>1.3509999999999999E-2</v>
      </c>
      <c r="J96">
        <v>1.9139999999999999</v>
      </c>
      <c r="K96">
        <v>1.392E-2</v>
      </c>
      <c r="M96">
        <f t="shared" si="6"/>
        <v>403.5</v>
      </c>
      <c r="N96">
        <f t="shared" si="7"/>
        <v>1.8462500000000002</v>
      </c>
      <c r="O96">
        <f t="shared" si="8"/>
        <v>0.73724999999999996</v>
      </c>
      <c r="P96">
        <f t="shared" si="11"/>
        <v>1.68875E-2</v>
      </c>
      <c r="Q96">
        <f t="shared" si="9"/>
        <v>2.3925000000000001</v>
      </c>
      <c r="R96">
        <f t="shared" si="10"/>
        <v>1.7399999999999999E-2</v>
      </c>
    </row>
    <row r="97" spans="1:18" x14ac:dyDescent="0.25">
      <c r="A97" t="s">
        <v>4</v>
      </c>
      <c r="B97" t="s">
        <v>45</v>
      </c>
      <c r="C97" t="s">
        <v>56</v>
      </c>
      <c r="D97" s="3">
        <v>45197</v>
      </c>
      <c r="E97">
        <v>1.25</v>
      </c>
      <c r="F97">
        <v>161.19999999999999</v>
      </c>
      <c r="G97">
        <v>1.4470000000000001</v>
      </c>
      <c r="H97">
        <v>0.57950000000000002</v>
      </c>
      <c r="I97">
        <v>3.9660000000000001E-2</v>
      </c>
      <c r="J97">
        <v>1.792</v>
      </c>
      <c r="K97">
        <v>0.24759999999999999</v>
      </c>
      <c r="M97">
        <f t="shared" si="6"/>
        <v>201.5</v>
      </c>
      <c r="N97">
        <f t="shared" si="7"/>
        <v>1.8087500000000001</v>
      </c>
      <c r="O97">
        <f t="shared" si="8"/>
        <v>0.72437499999999999</v>
      </c>
      <c r="P97">
        <f t="shared" si="11"/>
        <v>4.9575000000000001E-2</v>
      </c>
      <c r="Q97">
        <f t="shared" si="9"/>
        <v>2.2400000000000002</v>
      </c>
      <c r="R97">
        <f t="shared" si="10"/>
        <v>0.3095</v>
      </c>
    </row>
    <row r="98" spans="1:18" x14ac:dyDescent="0.25">
      <c r="A98" t="s">
        <v>5</v>
      </c>
      <c r="B98" t="s">
        <v>45</v>
      </c>
      <c r="C98" t="s">
        <v>56</v>
      </c>
      <c r="D98" s="3">
        <v>45197</v>
      </c>
      <c r="E98">
        <v>1.25</v>
      </c>
      <c r="F98">
        <v>182.2</v>
      </c>
      <c r="G98">
        <v>1.262</v>
      </c>
      <c r="H98">
        <v>0.50509999999999999</v>
      </c>
      <c r="I98">
        <v>5.7060000000000001E-3</v>
      </c>
      <c r="J98">
        <v>2.8839999999999999</v>
      </c>
      <c r="K98">
        <v>2.3259999999999999E-2</v>
      </c>
      <c r="M98">
        <f t="shared" si="6"/>
        <v>227.75</v>
      </c>
      <c r="N98">
        <f t="shared" si="7"/>
        <v>1.5775000000000001</v>
      </c>
      <c r="O98">
        <f t="shared" si="8"/>
        <v>0.63137500000000002</v>
      </c>
      <c r="P98">
        <f t="shared" si="11"/>
        <v>7.1325E-3</v>
      </c>
      <c r="Q98">
        <f t="shared" si="9"/>
        <v>3.605</v>
      </c>
      <c r="R98">
        <f t="shared" si="10"/>
        <v>2.9075E-2</v>
      </c>
    </row>
    <row r="99" spans="1:18" x14ac:dyDescent="0.25">
      <c r="A99" t="s">
        <v>6</v>
      </c>
      <c r="B99" t="s">
        <v>49</v>
      </c>
      <c r="C99" t="s">
        <v>56</v>
      </c>
      <c r="D99" s="3">
        <v>45198</v>
      </c>
      <c r="E99">
        <v>1.25</v>
      </c>
      <c r="F99">
        <v>668.4</v>
      </c>
      <c r="G99">
        <v>6.2229999999999999</v>
      </c>
      <c r="H99">
        <v>0.4763</v>
      </c>
      <c r="I99">
        <v>7.8689999999999993E-3</v>
      </c>
      <c r="J99">
        <v>1.645</v>
      </c>
      <c r="K99">
        <v>4.1000000000000002E-2</v>
      </c>
      <c r="M99">
        <f t="shared" si="6"/>
        <v>835.5</v>
      </c>
      <c r="N99">
        <f t="shared" si="7"/>
        <v>7.7787499999999996</v>
      </c>
      <c r="O99">
        <f t="shared" si="8"/>
        <v>0.59537499999999999</v>
      </c>
      <c r="P99">
        <f t="shared" si="11"/>
        <v>9.8362499999999995E-3</v>
      </c>
      <c r="Q99">
        <f t="shared" si="9"/>
        <v>2.0562499999999999</v>
      </c>
      <c r="R99">
        <f t="shared" si="10"/>
        <v>5.1250000000000004E-2</v>
      </c>
    </row>
    <row r="100" spans="1:18" x14ac:dyDescent="0.25">
      <c r="A100" t="s">
        <v>7</v>
      </c>
      <c r="B100" t="s">
        <v>49</v>
      </c>
      <c r="C100" t="s">
        <v>56</v>
      </c>
      <c r="D100" s="3">
        <v>45198</v>
      </c>
      <c r="E100">
        <v>1.25</v>
      </c>
      <c r="F100">
        <v>246.4</v>
      </c>
      <c r="G100">
        <v>0.45040000000000002</v>
      </c>
      <c r="H100">
        <v>0.58009999999999995</v>
      </c>
      <c r="I100">
        <v>4.7600000000000003E-3</v>
      </c>
      <c r="J100">
        <v>1.387</v>
      </c>
      <c r="K100">
        <v>2.3739999999999998E-3</v>
      </c>
      <c r="M100">
        <f t="shared" si="6"/>
        <v>308</v>
      </c>
      <c r="N100">
        <f t="shared" si="7"/>
        <v>0.56300000000000006</v>
      </c>
      <c r="O100">
        <f t="shared" si="8"/>
        <v>0.72512499999999991</v>
      </c>
      <c r="P100">
        <f t="shared" si="11"/>
        <v>5.9500000000000004E-3</v>
      </c>
      <c r="Q100">
        <f t="shared" si="9"/>
        <v>1.7337500000000001</v>
      </c>
      <c r="R100">
        <f t="shared" si="10"/>
        <v>2.9674999999999997E-3</v>
      </c>
    </row>
    <row r="101" spans="1:18" x14ac:dyDescent="0.25">
      <c r="A101" t="s">
        <v>8</v>
      </c>
      <c r="B101" t="s">
        <v>49</v>
      </c>
      <c r="C101" t="s">
        <v>56</v>
      </c>
      <c r="D101" s="3">
        <v>45198</v>
      </c>
      <c r="E101">
        <v>1.25</v>
      </c>
      <c r="F101">
        <v>95.89</v>
      </c>
      <c r="G101">
        <v>0.37690000000000001</v>
      </c>
      <c r="H101">
        <v>0.56359999999999999</v>
      </c>
      <c r="I101">
        <v>4.6639999999999997E-3</v>
      </c>
      <c r="J101">
        <v>1.3240000000000001</v>
      </c>
      <c r="K101">
        <v>1.5759999999999999E-3</v>
      </c>
      <c r="M101">
        <f t="shared" si="6"/>
        <v>119.8625</v>
      </c>
      <c r="N101">
        <f t="shared" si="7"/>
        <v>0.47112500000000002</v>
      </c>
      <c r="O101">
        <f t="shared" si="8"/>
        <v>0.70450000000000002</v>
      </c>
      <c r="P101">
        <f t="shared" si="11"/>
        <v>5.8300000000000001E-3</v>
      </c>
      <c r="Q101">
        <f t="shared" si="9"/>
        <v>1.655</v>
      </c>
      <c r="R101">
        <f t="shared" si="10"/>
        <v>1.97E-3</v>
      </c>
    </row>
    <row r="102" spans="1:18" x14ac:dyDescent="0.25">
      <c r="A102" t="s">
        <v>9</v>
      </c>
      <c r="B102" t="s">
        <v>49</v>
      </c>
      <c r="C102" t="s">
        <v>56</v>
      </c>
      <c r="D102" s="3">
        <v>45198</v>
      </c>
      <c r="E102">
        <v>1.25</v>
      </c>
      <c r="F102">
        <v>51.61</v>
      </c>
      <c r="G102">
        <v>0.3105</v>
      </c>
      <c r="H102">
        <v>0.5202</v>
      </c>
      <c r="I102">
        <v>6.7210000000000004E-3</v>
      </c>
      <c r="J102">
        <v>2.1920000000000002</v>
      </c>
      <c r="K102">
        <v>6.2149999999999997E-2</v>
      </c>
      <c r="M102">
        <f t="shared" si="6"/>
        <v>64.512500000000003</v>
      </c>
      <c r="N102">
        <f t="shared" si="7"/>
        <v>0.388125</v>
      </c>
      <c r="O102">
        <f t="shared" si="8"/>
        <v>0.65024999999999999</v>
      </c>
      <c r="P102">
        <f t="shared" si="11"/>
        <v>8.4012500000000007E-3</v>
      </c>
      <c r="Q102">
        <f t="shared" si="9"/>
        <v>2.74</v>
      </c>
      <c r="R102">
        <f t="shared" si="10"/>
        <v>7.7687499999999993E-2</v>
      </c>
    </row>
    <row r="103" spans="1:18" x14ac:dyDescent="0.25">
      <c r="A103" t="s">
        <v>10</v>
      </c>
      <c r="B103" t="s">
        <v>49</v>
      </c>
      <c r="C103" t="s">
        <v>56</v>
      </c>
      <c r="D103" s="3">
        <v>45198</v>
      </c>
      <c r="E103">
        <v>1.25</v>
      </c>
      <c r="F103">
        <v>945.9</v>
      </c>
      <c r="G103">
        <v>1.43</v>
      </c>
      <c r="H103">
        <v>0.53190000000000004</v>
      </c>
      <c r="I103">
        <v>4.2729999999999999E-3</v>
      </c>
      <c r="J103">
        <v>1.1180000000000001</v>
      </c>
      <c r="K103">
        <v>1.7049999999999999E-3</v>
      </c>
      <c r="M103">
        <f t="shared" si="6"/>
        <v>1182.375</v>
      </c>
      <c r="N103">
        <f t="shared" si="7"/>
        <v>1.7874999999999999</v>
      </c>
      <c r="O103">
        <f t="shared" si="8"/>
        <v>0.6648750000000001</v>
      </c>
      <c r="P103">
        <f t="shared" si="11"/>
        <v>5.3412499999999996E-3</v>
      </c>
      <c r="Q103">
        <f t="shared" si="9"/>
        <v>1.3975000000000002</v>
      </c>
      <c r="R103">
        <f t="shared" si="10"/>
        <v>2.1312499999999999E-3</v>
      </c>
    </row>
    <row r="104" spans="1:18" x14ac:dyDescent="0.25">
      <c r="A104" t="s">
        <v>11</v>
      </c>
      <c r="B104" t="s">
        <v>49</v>
      </c>
      <c r="C104" t="s">
        <v>56</v>
      </c>
      <c r="D104" s="3">
        <v>45198</v>
      </c>
      <c r="E104">
        <v>1.25</v>
      </c>
      <c r="F104">
        <v>241.4</v>
      </c>
      <c r="G104">
        <v>0.42370000000000002</v>
      </c>
      <c r="H104">
        <v>0.51259999999999994</v>
      </c>
      <c r="I104">
        <v>4.0889999999999998E-3</v>
      </c>
      <c r="J104">
        <v>0.97870000000000001</v>
      </c>
      <c r="K104">
        <v>2.006E-3</v>
      </c>
      <c r="M104">
        <f t="shared" si="6"/>
        <v>301.75</v>
      </c>
      <c r="N104">
        <f t="shared" si="7"/>
        <v>0.52962500000000001</v>
      </c>
      <c r="O104">
        <f t="shared" si="8"/>
        <v>0.64074999999999993</v>
      </c>
      <c r="P104">
        <f t="shared" si="11"/>
        <v>5.1112499999999995E-3</v>
      </c>
      <c r="Q104">
        <f t="shared" si="9"/>
        <v>1.2233750000000001</v>
      </c>
      <c r="R104">
        <f t="shared" si="10"/>
        <v>2.5075000000000002E-3</v>
      </c>
    </row>
    <row r="105" spans="1:18" x14ac:dyDescent="0.25">
      <c r="A105" t="s">
        <v>12</v>
      </c>
      <c r="B105" t="s">
        <v>49</v>
      </c>
      <c r="C105" t="s">
        <v>56</v>
      </c>
      <c r="D105" s="3">
        <v>45198</v>
      </c>
      <c r="E105">
        <v>1.25</v>
      </c>
      <c r="F105">
        <v>185.4</v>
      </c>
      <c r="G105">
        <v>1.117</v>
      </c>
      <c r="H105">
        <v>0.50009999999999999</v>
      </c>
      <c r="I105">
        <v>4.9430000000000003E-3</v>
      </c>
      <c r="J105">
        <v>1.3620000000000001</v>
      </c>
      <c r="K105">
        <v>4.1780000000000003E-3</v>
      </c>
      <c r="M105">
        <f t="shared" si="6"/>
        <v>231.75</v>
      </c>
      <c r="N105">
        <f t="shared" si="7"/>
        <v>1.39625</v>
      </c>
      <c r="O105">
        <f t="shared" si="8"/>
        <v>0.62512499999999993</v>
      </c>
      <c r="P105">
        <f t="shared" si="11"/>
        <v>6.1787500000000002E-3</v>
      </c>
      <c r="Q105">
        <f t="shared" si="9"/>
        <v>1.7025000000000001</v>
      </c>
      <c r="R105">
        <f t="shared" si="10"/>
        <v>5.2225000000000006E-3</v>
      </c>
    </row>
    <row r="106" spans="1:18" x14ac:dyDescent="0.25">
      <c r="A106" t="s">
        <v>13</v>
      </c>
      <c r="B106" t="s">
        <v>49</v>
      </c>
      <c r="C106" t="s">
        <v>56</v>
      </c>
      <c r="D106" s="3">
        <v>45198</v>
      </c>
      <c r="E106">
        <v>1.25</v>
      </c>
      <c r="F106">
        <v>221.1</v>
      </c>
      <c r="G106">
        <v>1.19</v>
      </c>
      <c r="H106">
        <v>0.41830000000000001</v>
      </c>
      <c r="I106">
        <v>9.8029999999999992E-3</v>
      </c>
      <c r="J106">
        <v>1.8919999999999999</v>
      </c>
      <c r="K106">
        <v>9.2980000000000007E-3</v>
      </c>
      <c r="M106">
        <f t="shared" si="6"/>
        <v>276.375</v>
      </c>
      <c r="N106">
        <f t="shared" si="7"/>
        <v>1.4874999999999998</v>
      </c>
      <c r="O106">
        <f t="shared" si="8"/>
        <v>0.52287499999999998</v>
      </c>
      <c r="P106">
        <f t="shared" si="11"/>
        <v>1.2253749999999999E-2</v>
      </c>
      <c r="Q106">
        <f t="shared" si="9"/>
        <v>2.3649999999999998</v>
      </c>
      <c r="R106">
        <f t="shared" si="10"/>
        <v>1.1622500000000001E-2</v>
      </c>
    </row>
    <row r="107" spans="1:18" s="12" customFormat="1" x14ac:dyDescent="0.25">
      <c r="A107" s="12" t="s">
        <v>58</v>
      </c>
      <c r="B107" s="12" t="s">
        <v>48</v>
      </c>
      <c r="C107" s="12" t="s">
        <v>56</v>
      </c>
      <c r="D107" s="14">
        <v>45198</v>
      </c>
      <c r="E107" s="12">
        <v>1.25</v>
      </c>
      <c r="F107" s="12">
        <v>419.7</v>
      </c>
      <c r="G107" s="12">
        <v>0.55589999999999995</v>
      </c>
      <c r="H107" s="12">
        <v>4.9149999999999999E-2</v>
      </c>
      <c r="I107" s="12">
        <v>6.0400000000000002E-3</v>
      </c>
      <c r="J107" s="12">
        <v>0.26600000000000001</v>
      </c>
      <c r="K107" s="12">
        <v>6.6629999999999999E-4</v>
      </c>
      <c r="M107" s="12">
        <f t="shared" si="6"/>
        <v>524.625</v>
      </c>
      <c r="N107" s="12">
        <f t="shared" si="7"/>
        <v>0.69487499999999991</v>
      </c>
      <c r="O107" s="12">
        <f t="shared" si="8"/>
        <v>6.1437499999999999E-2</v>
      </c>
      <c r="P107" s="12">
        <f t="shared" si="11"/>
        <v>7.5500000000000003E-3</v>
      </c>
      <c r="Q107" s="12">
        <f t="shared" si="9"/>
        <v>0.33250000000000002</v>
      </c>
      <c r="R107" s="12">
        <f t="shared" si="10"/>
        <v>8.3287499999999996E-4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D728-9882-4192-B4A6-778DCB955C32}">
  <dimension ref="A1:U518"/>
  <sheetViews>
    <sheetView tabSelected="1" topLeftCell="B1" workbookViewId="0">
      <selection activeCell="AA19" sqref="AA19"/>
    </sheetView>
  </sheetViews>
  <sheetFormatPr defaultRowHeight="15" x14ac:dyDescent="0.25"/>
  <cols>
    <col min="1" max="1" width="16.42578125" bestFit="1" customWidth="1"/>
    <col min="2" max="2" width="12.42578125" bestFit="1" customWidth="1"/>
    <col min="3" max="3" width="12.28515625" bestFit="1" customWidth="1"/>
    <col min="4" max="5" width="11.42578125"/>
  </cols>
  <sheetData>
    <row r="1" spans="1:21" ht="97.5" x14ac:dyDescent="0.25">
      <c r="A1" s="20" t="s">
        <v>85</v>
      </c>
      <c r="B1" s="21" t="s">
        <v>86</v>
      </c>
      <c r="C1" s="21" t="s">
        <v>87</v>
      </c>
      <c r="D1" s="21" t="s">
        <v>88</v>
      </c>
      <c r="E1" s="20" t="s">
        <v>89</v>
      </c>
      <c r="F1" s="20" t="s">
        <v>70</v>
      </c>
      <c r="G1" s="21" t="s">
        <v>71</v>
      </c>
      <c r="H1" s="21" t="s">
        <v>100</v>
      </c>
      <c r="I1" s="21" t="s">
        <v>72</v>
      </c>
      <c r="J1" s="21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2" t="s">
        <v>82</v>
      </c>
      <c r="T1" s="22" t="s">
        <v>83</v>
      </c>
      <c r="U1" s="23" t="s">
        <v>84</v>
      </c>
    </row>
    <row r="2" spans="1:21" ht="19.5" x14ac:dyDescent="0.4">
      <c r="A2" t="s">
        <v>2</v>
      </c>
      <c r="B2" t="s">
        <v>90</v>
      </c>
      <c r="C2" t="s">
        <v>91</v>
      </c>
      <c r="D2">
        <v>1</v>
      </c>
      <c r="E2" t="s">
        <v>92</v>
      </c>
      <c r="F2" s="24">
        <v>2354.5340000000001</v>
      </c>
      <c r="G2" s="25">
        <v>2244.096</v>
      </c>
      <c r="H2" s="26">
        <v>7.9800000190734863</v>
      </c>
      <c r="I2" s="25">
        <v>701.76800000000003</v>
      </c>
      <c r="J2" s="25">
        <v>704.34400000000005</v>
      </c>
      <c r="K2" s="25">
        <v>2120.5225580502488</v>
      </c>
      <c r="L2" s="25">
        <v>95.715441320415351</v>
      </c>
      <c r="M2" s="25">
        <v>27.857744195853435</v>
      </c>
      <c r="N2" s="25">
        <v>41.157613436425038</v>
      </c>
      <c r="O2" s="25">
        <v>1.4331989581573168</v>
      </c>
      <c r="P2" s="25">
        <v>0</v>
      </c>
      <c r="Q2" s="25">
        <v>0</v>
      </c>
      <c r="R2" s="26">
        <v>15.919167172220744</v>
      </c>
      <c r="S2" s="27">
        <v>2.3512988770910734</v>
      </c>
      <c r="T2" s="27">
        <v>1.4900116174359259</v>
      </c>
      <c r="U2" s="25">
        <v>715.43655554113661</v>
      </c>
    </row>
    <row r="3" spans="1:21" ht="19.5" x14ac:dyDescent="0.4">
      <c r="A3" t="s">
        <v>2</v>
      </c>
      <c r="B3" t="s">
        <v>90</v>
      </c>
      <c r="C3" t="s">
        <v>91</v>
      </c>
      <c r="D3">
        <v>2</v>
      </c>
      <c r="E3" t="s">
        <v>92</v>
      </c>
      <c r="F3" s="24">
        <v>2949.0929999999998</v>
      </c>
      <c r="G3" s="25">
        <v>2672.4659999999999</v>
      </c>
      <c r="H3" s="26">
        <v>8.2600002288818359</v>
      </c>
      <c r="I3" s="25">
        <v>430.69900000000001</v>
      </c>
      <c r="J3" s="25">
        <v>432.25400000000002</v>
      </c>
      <c r="K3" s="25">
        <v>2438.2738126641657</v>
      </c>
      <c r="L3" s="25">
        <v>217.74174763944819</v>
      </c>
      <c r="M3" s="25">
        <v>16.450844099420454</v>
      </c>
      <c r="N3" s="25">
        <v>72.276141606723314</v>
      </c>
      <c r="O3" s="25">
        <v>3.0651739286558413</v>
      </c>
      <c r="P3" s="25">
        <v>0</v>
      </c>
      <c r="Q3" s="25">
        <v>0</v>
      </c>
      <c r="R3" s="26">
        <v>12.022513347154653</v>
      </c>
      <c r="S3" s="27">
        <v>5.3636858873405169</v>
      </c>
      <c r="T3" s="27">
        <v>3.4058288746341217</v>
      </c>
      <c r="U3" s="25">
        <v>439.66842930048813</v>
      </c>
    </row>
    <row r="4" spans="1:21" ht="19.5" x14ac:dyDescent="0.4">
      <c r="A4" t="s">
        <v>2</v>
      </c>
      <c r="B4" t="s">
        <v>90</v>
      </c>
      <c r="C4" t="s">
        <v>91</v>
      </c>
      <c r="D4">
        <v>3</v>
      </c>
      <c r="E4" t="s">
        <v>92</v>
      </c>
      <c r="F4" s="24">
        <v>2047.1949999999999</v>
      </c>
      <c r="G4" s="25">
        <v>1981.0940000000001</v>
      </c>
      <c r="H4" s="26">
        <v>7.869999885559082</v>
      </c>
      <c r="I4" s="25">
        <v>797.12</v>
      </c>
      <c r="J4" s="25">
        <v>800.06799999999998</v>
      </c>
      <c r="K4" s="25">
        <v>1884.0459252422811</v>
      </c>
      <c r="L4" s="25">
        <v>64.823284225356161</v>
      </c>
      <c r="M4" s="25">
        <v>32.225075584192211</v>
      </c>
      <c r="N4" s="25">
        <v>32.462791004702567</v>
      </c>
      <c r="O4" s="25">
        <v>1.0536173371883872</v>
      </c>
      <c r="P4" s="25">
        <v>0</v>
      </c>
      <c r="Q4" s="25">
        <v>0</v>
      </c>
      <c r="R4" s="26">
        <v>17.079932347479797</v>
      </c>
      <c r="S4" s="27">
        <v>1.5907960510060146</v>
      </c>
      <c r="T4" s="27">
        <v>1.0071044588514206</v>
      </c>
      <c r="U4" s="25">
        <v>812.17777443490934</v>
      </c>
    </row>
    <row r="5" spans="1:21" ht="19.5" x14ac:dyDescent="0.4">
      <c r="A5" t="s">
        <v>2</v>
      </c>
      <c r="B5" t="s">
        <v>90</v>
      </c>
      <c r="C5" t="s">
        <v>91</v>
      </c>
      <c r="D5">
        <v>4</v>
      </c>
      <c r="E5" t="s">
        <v>92</v>
      </c>
      <c r="F5" s="24">
        <v>2286.194</v>
      </c>
      <c r="G5" s="25">
        <v>2158.8130000000001</v>
      </c>
      <c r="H5" s="26">
        <v>8.0399999618530273</v>
      </c>
      <c r="I5" s="25">
        <v>580.29700000000003</v>
      </c>
      <c r="J5" s="25">
        <v>582.44600000000003</v>
      </c>
      <c r="K5" s="25">
        <v>2032.051773474253</v>
      </c>
      <c r="L5" s="25">
        <v>103.23626734190995</v>
      </c>
      <c r="M5" s="25">
        <v>23.525210375686857</v>
      </c>
      <c r="N5" s="25">
        <v>46.132750451534221</v>
      </c>
      <c r="O5" s="25">
        <v>1.545814868015428</v>
      </c>
      <c r="P5" s="25">
        <v>0</v>
      </c>
      <c r="Q5" s="25">
        <v>0</v>
      </c>
      <c r="R5" s="26">
        <v>14.991369582865019</v>
      </c>
      <c r="S5" s="27">
        <v>2.5323633796290976</v>
      </c>
      <c r="T5" s="27">
        <v>1.6031658615723734</v>
      </c>
      <c r="U5" s="25">
        <v>591.20291769579796</v>
      </c>
    </row>
    <row r="6" spans="1:21" ht="19.5" x14ac:dyDescent="0.4">
      <c r="A6" t="s">
        <v>2</v>
      </c>
      <c r="B6" t="s">
        <v>90</v>
      </c>
      <c r="C6" t="s">
        <v>91</v>
      </c>
      <c r="D6">
        <v>5</v>
      </c>
      <c r="E6" t="s">
        <v>92</v>
      </c>
      <c r="F6" s="24">
        <v>2156.9789999999998</v>
      </c>
      <c r="G6" s="25">
        <v>2069.3629999999998</v>
      </c>
      <c r="H6" s="26">
        <v>7.940000057220459</v>
      </c>
      <c r="I6" s="25">
        <v>703.72199999999998</v>
      </c>
      <c r="J6" s="25">
        <v>706.33900000000006</v>
      </c>
      <c r="K6" s="25">
        <v>1962.4268149591928</v>
      </c>
      <c r="L6" s="25">
        <v>78.117251226441027</v>
      </c>
      <c r="M6" s="25">
        <v>28.818734989399971</v>
      </c>
      <c r="N6" s="25">
        <v>37.138633054244799</v>
      </c>
      <c r="O6" s="25">
        <v>1.1907380861117007</v>
      </c>
      <c r="P6" s="25">
        <v>0</v>
      </c>
      <c r="Q6" s="25">
        <v>0</v>
      </c>
      <c r="R6" s="26">
        <v>16.441360267766733</v>
      </c>
      <c r="S6" s="27">
        <v>1.9170562565214675</v>
      </c>
      <c r="T6" s="27">
        <v>1.2124683824580045</v>
      </c>
      <c r="U6" s="25">
        <v>716.74991184410226</v>
      </c>
    </row>
    <row r="7" spans="1:21" ht="19.5" x14ac:dyDescent="0.4">
      <c r="A7" t="s">
        <v>2</v>
      </c>
      <c r="B7" t="s">
        <v>90</v>
      </c>
      <c r="C7" t="s">
        <v>91</v>
      </c>
      <c r="D7">
        <v>6</v>
      </c>
      <c r="E7" t="s">
        <v>92</v>
      </c>
      <c r="F7" s="24">
        <v>3020.6280000000002</v>
      </c>
      <c r="G7" s="25">
        <v>2840.7649999999999</v>
      </c>
      <c r="H7" s="26">
        <v>8.0900001525878906</v>
      </c>
      <c r="I7" s="25">
        <v>681.27200000000005</v>
      </c>
      <c r="J7" s="25">
        <v>683.779</v>
      </c>
      <c r="K7" s="25">
        <v>2659.65188014671</v>
      </c>
      <c r="L7" s="25">
        <v>153.9109710301511</v>
      </c>
      <c r="M7" s="25">
        <v>27.201730962528487</v>
      </c>
      <c r="N7" s="25">
        <v>51.347131611988807</v>
      </c>
      <c r="O7" s="25">
        <v>1.8148722548306073</v>
      </c>
      <c r="P7" s="25">
        <v>0</v>
      </c>
      <c r="Q7" s="25">
        <v>0</v>
      </c>
      <c r="R7" s="26">
        <v>14.985200782402917</v>
      </c>
      <c r="S7" s="27">
        <v>3.7786265287568019</v>
      </c>
      <c r="T7" s="27">
        <v>2.3940400782546516</v>
      </c>
      <c r="U7" s="25">
        <v>694.40533918836741</v>
      </c>
    </row>
    <row r="8" spans="1:21" ht="19.5" x14ac:dyDescent="0.4">
      <c r="A8" t="s">
        <v>2</v>
      </c>
      <c r="B8" t="s">
        <v>90</v>
      </c>
      <c r="C8" t="s">
        <v>91</v>
      </c>
      <c r="D8">
        <v>7</v>
      </c>
      <c r="E8" t="s">
        <v>92</v>
      </c>
      <c r="F8" s="24">
        <v>702.65800000000002</v>
      </c>
      <c r="G8" s="25">
        <v>651.07899999999995</v>
      </c>
      <c r="H8" s="26">
        <v>7.9200000762939453</v>
      </c>
      <c r="I8" s="25">
        <v>232.21700000000001</v>
      </c>
      <c r="J8" s="25">
        <v>233.078</v>
      </c>
      <c r="K8" s="25">
        <v>617.86770234481241</v>
      </c>
      <c r="L8" s="25">
        <v>23.77114120945366</v>
      </c>
      <c r="M8" s="25">
        <v>9.4404486557500213</v>
      </c>
      <c r="N8" s="25">
        <v>36.097087625143992</v>
      </c>
      <c r="O8" s="25">
        <v>1.1631260871866744</v>
      </c>
      <c r="P8" s="25">
        <v>0</v>
      </c>
      <c r="Q8" s="25">
        <v>0</v>
      </c>
      <c r="R8" s="26">
        <v>11.178810525013647</v>
      </c>
      <c r="S8" s="27">
        <v>0.58284774854524968</v>
      </c>
      <c r="T8" s="27">
        <v>0.36897745640116142</v>
      </c>
      <c r="U8" s="25">
        <v>236.55909869331197</v>
      </c>
    </row>
    <row r="9" spans="1:21" ht="19.5" x14ac:dyDescent="0.4">
      <c r="A9" t="s">
        <v>2</v>
      </c>
      <c r="B9" t="s">
        <v>90</v>
      </c>
      <c r="C9" t="s">
        <v>91</v>
      </c>
      <c r="D9">
        <v>8</v>
      </c>
      <c r="E9" t="s">
        <v>92</v>
      </c>
      <c r="F9" s="24">
        <v>2053.8649999999998</v>
      </c>
      <c r="G9" s="25">
        <v>1932.7449999999999</v>
      </c>
      <c r="H9" s="26">
        <v>8.0399999618530273</v>
      </c>
      <c r="I9" s="25">
        <v>525.30399999999997</v>
      </c>
      <c r="J9" s="25">
        <v>527.23</v>
      </c>
      <c r="K9" s="25">
        <v>1817.8618391013451</v>
      </c>
      <c r="L9" s="25">
        <v>94.075311206713494</v>
      </c>
      <c r="M9" s="25">
        <v>20.808175402779522</v>
      </c>
      <c r="N9" s="25">
        <v>46.207077323975817</v>
      </c>
      <c r="O9" s="25">
        <v>1.6549549383809625</v>
      </c>
      <c r="P9" s="25">
        <v>0</v>
      </c>
      <c r="Q9" s="25">
        <v>0</v>
      </c>
      <c r="R9" s="26">
        <v>14.493725327808418</v>
      </c>
      <c r="S9" s="27">
        <v>2.3135645266145004</v>
      </c>
      <c r="T9" s="27">
        <v>1.4656277671462268</v>
      </c>
      <c r="U9" s="25">
        <v>535.58862271569046</v>
      </c>
    </row>
    <row r="10" spans="1:21" ht="19.5" x14ac:dyDescent="0.4">
      <c r="A10" t="s">
        <v>2</v>
      </c>
      <c r="B10" t="s">
        <v>90</v>
      </c>
      <c r="C10" t="s">
        <v>93</v>
      </c>
      <c r="D10">
        <v>1</v>
      </c>
      <c r="E10" t="s">
        <v>92</v>
      </c>
      <c r="F10" s="24">
        <v>2994.5639999999999</v>
      </c>
      <c r="G10" s="25">
        <v>2794.915</v>
      </c>
      <c r="H10" s="26">
        <v>8.130000114440918</v>
      </c>
      <c r="I10" s="25">
        <v>611.24099999999999</v>
      </c>
      <c r="J10" s="25">
        <v>613.48099999999999</v>
      </c>
      <c r="K10" s="25">
        <v>2604.4266116451486</v>
      </c>
      <c r="L10" s="25">
        <v>166.28943350141367</v>
      </c>
      <c r="M10" s="25">
        <v>24.198642456632179</v>
      </c>
      <c r="N10" s="25">
        <v>55.525745822525103</v>
      </c>
      <c r="O10" s="25">
        <v>2.0403654949607333</v>
      </c>
      <c r="P10" s="25">
        <v>0</v>
      </c>
      <c r="Q10" s="25">
        <v>0</v>
      </c>
      <c r="R10" s="26">
        <v>14.26717168032153</v>
      </c>
      <c r="S10" s="27">
        <v>4.0870777241705305</v>
      </c>
      <c r="T10" s="27">
        <v>2.5899427990118586</v>
      </c>
      <c r="U10" s="25">
        <v>623.20686027272654</v>
      </c>
    </row>
    <row r="11" spans="1:21" ht="19.5" x14ac:dyDescent="0.4">
      <c r="A11" t="s">
        <v>2</v>
      </c>
      <c r="B11" t="s">
        <v>90</v>
      </c>
      <c r="C11" t="s">
        <v>93</v>
      </c>
      <c r="D11">
        <v>2</v>
      </c>
      <c r="E11" t="s">
        <v>92</v>
      </c>
      <c r="F11" s="24">
        <v>2566.1309999999999</v>
      </c>
      <c r="G11" s="25">
        <v>2401.35</v>
      </c>
      <c r="H11" s="26">
        <v>8.1099996566772461</v>
      </c>
      <c r="I11" s="25">
        <v>546.26800000000003</v>
      </c>
      <c r="J11" s="25">
        <v>548.29399999999998</v>
      </c>
      <c r="K11" s="25">
        <v>2246.2843078574529</v>
      </c>
      <c r="L11" s="25">
        <v>132.82364514220612</v>
      </c>
      <c r="M11" s="25">
        <v>22.241699947555311</v>
      </c>
      <c r="N11" s="25">
        <v>52.415546918973533</v>
      </c>
      <c r="O11" s="25">
        <v>1.7912592022589244</v>
      </c>
      <c r="P11" s="25">
        <v>0</v>
      </c>
      <c r="Q11" s="25">
        <v>0</v>
      </c>
      <c r="R11" s="26">
        <v>14.346166946259364</v>
      </c>
      <c r="S11" s="27">
        <v>3.2618469820506206</v>
      </c>
      <c r="T11" s="27">
        <v>2.0632431346593827</v>
      </c>
      <c r="U11" s="25">
        <v>556.48433925782922</v>
      </c>
    </row>
    <row r="12" spans="1:21" ht="19.5" x14ac:dyDescent="0.4">
      <c r="A12" t="s">
        <v>2</v>
      </c>
      <c r="B12" t="s">
        <v>90</v>
      </c>
      <c r="C12" t="s">
        <v>93</v>
      </c>
      <c r="D12">
        <v>3</v>
      </c>
      <c r="E12" t="s">
        <v>92</v>
      </c>
      <c r="F12" s="24">
        <v>2281.1889999999999</v>
      </c>
      <c r="G12" s="25">
        <v>2155.5010000000002</v>
      </c>
      <c r="H12" s="26">
        <v>8.0299997329711914</v>
      </c>
      <c r="I12" s="25">
        <v>600.06399999999996</v>
      </c>
      <c r="J12" s="25">
        <v>602.26400000000001</v>
      </c>
      <c r="K12" s="25">
        <v>2029.1405205067128</v>
      </c>
      <c r="L12" s="25">
        <v>102.58947804969547</v>
      </c>
      <c r="M12" s="25">
        <v>23.77086559539115</v>
      </c>
      <c r="N12" s="25">
        <v>45.261855958591809</v>
      </c>
      <c r="O12" s="25">
        <v>1.6169390921067124</v>
      </c>
      <c r="P12" s="25">
        <v>0</v>
      </c>
      <c r="Q12" s="25">
        <v>0</v>
      </c>
      <c r="R12" s="26">
        <v>15.043714387291804</v>
      </c>
      <c r="S12" s="27">
        <v>2.5231003383646287</v>
      </c>
      <c r="T12" s="27">
        <v>1.5983172756734285</v>
      </c>
      <c r="U12" s="25">
        <v>611.81194285960851</v>
      </c>
    </row>
    <row r="13" spans="1:21" ht="19.5" x14ac:dyDescent="0.4">
      <c r="A13" t="s">
        <v>2</v>
      </c>
      <c r="B13" t="s">
        <v>90</v>
      </c>
      <c r="C13" t="s">
        <v>93</v>
      </c>
      <c r="D13">
        <v>4</v>
      </c>
      <c r="E13" t="s">
        <v>92</v>
      </c>
      <c r="F13" s="24">
        <v>1947.566</v>
      </c>
      <c r="G13" s="25">
        <v>1841.8330000000001</v>
      </c>
      <c r="H13" s="26">
        <v>8.0100002288818359</v>
      </c>
      <c r="I13" s="25">
        <v>530.74599999999998</v>
      </c>
      <c r="J13" s="25">
        <v>532.71400000000006</v>
      </c>
      <c r="K13" s="25">
        <v>1737.9091034451749</v>
      </c>
      <c r="L13" s="25">
        <v>82.352339958000286</v>
      </c>
      <c r="M13" s="25">
        <v>21.571847352121807</v>
      </c>
      <c r="N13" s="25">
        <v>43.529570389035634</v>
      </c>
      <c r="O13" s="25">
        <v>1.4321592482270284</v>
      </c>
      <c r="P13" s="25">
        <v>0</v>
      </c>
      <c r="Q13" s="25">
        <v>0</v>
      </c>
      <c r="R13" s="26">
        <v>14.848037365491761</v>
      </c>
      <c r="S13" s="27">
        <v>2.0187360990565906</v>
      </c>
      <c r="T13" s="27">
        <v>1.2781341456587978</v>
      </c>
      <c r="U13" s="25">
        <v>540.6702142152335</v>
      </c>
    </row>
    <row r="14" spans="1:21" ht="19.5" x14ac:dyDescent="0.4">
      <c r="A14" t="s">
        <v>2</v>
      </c>
      <c r="B14" t="s">
        <v>90</v>
      </c>
      <c r="C14" t="s">
        <v>93</v>
      </c>
      <c r="D14">
        <v>5</v>
      </c>
      <c r="E14" t="s">
        <v>92</v>
      </c>
      <c r="F14" s="24">
        <v>2124.2130000000002</v>
      </c>
      <c r="G14" s="25">
        <v>1982.299</v>
      </c>
      <c r="H14" s="26">
        <v>8.0900001525878906</v>
      </c>
      <c r="I14" s="25">
        <v>475.12700000000001</v>
      </c>
      <c r="J14" s="25">
        <v>476.875</v>
      </c>
      <c r="K14" s="25">
        <v>1855.7604736335375</v>
      </c>
      <c r="L14" s="25">
        <v>107.57408116258543</v>
      </c>
      <c r="M14" s="25">
        <v>18.964390897625254</v>
      </c>
      <c r="N14" s="25">
        <v>51.495489673217044</v>
      </c>
      <c r="O14" s="25">
        <v>1.8171699936433088</v>
      </c>
      <c r="P14" s="25">
        <v>0</v>
      </c>
      <c r="Q14" s="25">
        <v>0</v>
      </c>
      <c r="R14" s="26">
        <v>13.809200428884107</v>
      </c>
      <c r="S14" s="27">
        <v>2.6400852065265132</v>
      </c>
      <c r="T14" s="27">
        <v>1.6729951858783005</v>
      </c>
      <c r="U14" s="25">
        <v>484.28610023035816</v>
      </c>
    </row>
    <row r="15" spans="1:21" ht="19.5" x14ac:dyDescent="0.4">
      <c r="A15" t="s">
        <v>2</v>
      </c>
      <c r="B15" t="s">
        <v>90</v>
      </c>
      <c r="C15" t="s">
        <v>93</v>
      </c>
      <c r="D15">
        <v>6</v>
      </c>
      <c r="E15" t="s">
        <v>92</v>
      </c>
      <c r="F15" s="24">
        <v>2374.0279999999998</v>
      </c>
      <c r="G15" s="25">
        <v>2269.8090000000002</v>
      </c>
      <c r="H15" s="26">
        <v>7.9699997901916504</v>
      </c>
      <c r="I15" s="25">
        <v>712.029</v>
      </c>
      <c r="J15" s="25">
        <v>714.68899999999996</v>
      </c>
      <c r="K15" s="25">
        <v>2148.3625698459359</v>
      </c>
      <c r="L15" s="25">
        <v>92.021762657325255</v>
      </c>
      <c r="M15" s="25">
        <v>29.424729859518425</v>
      </c>
      <c r="N15" s="25">
        <v>40.387631392253134</v>
      </c>
      <c r="O15" s="25">
        <v>1.2449220749916463</v>
      </c>
      <c r="P15" s="25">
        <v>0</v>
      </c>
      <c r="Q15" s="25">
        <v>0</v>
      </c>
      <c r="R15" s="26">
        <v>16.251100182323665</v>
      </c>
      <c r="S15" s="27">
        <v>2.249364516841625</v>
      </c>
      <c r="T15" s="27">
        <v>1.4241902473631622</v>
      </c>
      <c r="U15" s="25">
        <v>724.94384699777481</v>
      </c>
    </row>
    <row r="16" spans="1:21" ht="19.5" x14ac:dyDescent="0.4">
      <c r="A16" t="s">
        <v>2</v>
      </c>
      <c r="B16" t="s">
        <v>90</v>
      </c>
      <c r="C16" t="s">
        <v>93</v>
      </c>
      <c r="D16">
        <v>7</v>
      </c>
      <c r="E16" t="s">
        <v>92</v>
      </c>
      <c r="F16" s="24">
        <v>1873.627</v>
      </c>
      <c r="G16" s="25">
        <v>1764.886</v>
      </c>
      <c r="H16" s="26">
        <v>8.0200004577636719</v>
      </c>
      <c r="I16" s="25">
        <v>499.839</v>
      </c>
      <c r="J16" s="25">
        <v>501.67899999999997</v>
      </c>
      <c r="K16" s="25">
        <v>1662.7210177847628</v>
      </c>
      <c r="L16" s="25">
        <v>82.22280973087139</v>
      </c>
      <c r="M16" s="25">
        <v>19.941788298021141</v>
      </c>
      <c r="N16" s="25">
        <v>44.920462938169656</v>
      </c>
      <c r="O16" s="25">
        <v>1.5492709475025328</v>
      </c>
      <c r="P16" s="25">
        <v>0</v>
      </c>
      <c r="Q16" s="25">
        <v>0</v>
      </c>
      <c r="R16" s="26">
        <v>14.401430373948934</v>
      </c>
      <c r="S16" s="27">
        <v>2.016958206608352</v>
      </c>
      <c r="T16" s="27">
        <v>1.2784349079206958</v>
      </c>
      <c r="U16" s="25">
        <v>509.4747551324611</v>
      </c>
    </row>
    <row r="17" spans="1:21" ht="19.5" x14ac:dyDescent="0.4">
      <c r="A17" t="s">
        <v>2</v>
      </c>
      <c r="B17" t="s">
        <v>90</v>
      </c>
      <c r="C17" t="s">
        <v>93</v>
      </c>
      <c r="D17">
        <v>8</v>
      </c>
      <c r="E17" t="s">
        <v>92</v>
      </c>
      <c r="F17" s="24">
        <v>1861.2560000000001</v>
      </c>
      <c r="G17" s="25">
        <v>1781.6880000000001</v>
      </c>
      <c r="H17" s="26">
        <v>7.929999828338623</v>
      </c>
      <c r="I17" s="25">
        <v>618.03899999999999</v>
      </c>
      <c r="J17" s="25">
        <v>620.33699999999999</v>
      </c>
      <c r="K17" s="25">
        <v>1689.9099503672712</v>
      </c>
      <c r="L17" s="25">
        <v>66.528667818086205</v>
      </c>
      <c r="M17" s="25">
        <v>25.249734096893924</v>
      </c>
      <c r="N17" s="25">
        <v>37.126354408686232</v>
      </c>
      <c r="O17" s="25">
        <v>1.1739171021569577</v>
      </c>
      <c r="P17" s="25">
        <v>0</v>
      </c>
      <c r="Q17" s="25">
        <v>0</v>
      </c>
      <c r="R17" s="26">
        <v>15.854611104420812</v>
      </c>
      <c r="S17" s="27">
        <v>1.6286809289077055</v>
      </c>
      <c r="T17" s="27">
        <v>1.0313801200530841</v>
      </c>
      <c r="U17" s="25">
        <v>629.4780864044792</v>
      </c>
    </row>
    <row r="18" spans="1:21" ht="19.5" x14ac:dyDescent="0.4">
      <c r="A18" t="s">
        <v>2</v>
      </c>
      <c r="B18" t="s">
        <v>90</v>
      </c>
      <c r="C18" t="s">
        <v>94</v>
      </c>
      <c r="D18">
        <v>1</v>
      </c>
      <c r="E18" t="s">
        <v>92</v>
      </c>
      <c r="F18" s="24">
        <v>2006.6959999999999</v>
      </c>
      <c r="G18" s="25">
        <v>1960.19</v>
      </c>
      <c r="H18" s="26">
        <v>7.809999942779541</v>
      </c>
      <c r="I18" s="25">
        <v>889.654</v>
      </c>
      <c r="J18" s="25">
        <v>893</v>
      </c>
      <c r="K18" s="25">
        <v>1868.3833084865878</v>
      </c>
      <c r="L18" s="25">
        <v>54.45566514279929</v>
      </c>
      <c r="M18" s="25">
        <v>37.351033737427272</v>
      </c>
      <c r="N18" s="25">
        <v>28.595048932324943</v>
      </c>
      <c r="O18" s="25">
        <v>0.82175014683192715</v>
      </c>
      <c r="P18" s="25">
        <v>0</v>
      </c>
      <c r="Q18" s="25">
        <v>0</v>
      </c>
      <c r="R18" s="26">
        <v>17.759531753949943</v>
      </c>
      <c r="S18" s="27">
        <v>1.3305123022400489</v>
      </c>
      <c r="T18" s="27">
        <v>0.84165944561236283</v>
      </c>
      <c r="U18" s="25">
        <v>905.3923711548598</v>
      </c>
    </row>
    <row r="19" spans="1:21" ht="19.5" x14ac:dyDescent="0.4">
      <c r="A19" t="s">
        <v>2</v>
      </c>
      <c r="B19" t="s">
        <v>90</v>
      </c>
      <c r="C19" t="s">
        <v>94</v>
      </c>
      <c r="D19">
        <v>2</v>
      </c>
      <c r="E19" t="s">
        <v>92</v>
      </c>
      <c r="F19" s="24">
        <v>2599.366</v>
      </c>
      <c r="G19" s="25">
        <v>2419.6019999999999</v>
      </c>
      <c r="H19" s="26">
        <v>8.119999885559082</v>
      </c>
      <c r="I19" s="25">
        <v>539.149</v>
      </c>
      <c r="J19" s="25">
        <v>541.125</v>
      </c>
      <c r="K19" s="25">
        <v>2255.275404257241</v>
      </c>
      <c r="L19" s="25">
        <v>143.05185387117666</v>
      </c>
      <c r="M19" s="25">
        <v>21.275048926521542</v>
      </c>
      <c r="N19" s="25">
        <v>55.975717194658174</v>
      </c>
      <c r="O19" s="25">
        <v>2.0184246402477966</v>
      </c>
      <c r="P19" s="25">
        <v>0</v>
      </c>
      <c r="Q19" s="25">
        <v>0</v>
      </c>
      <c r="R19" s="26">
        <v>13.831979429191094</v>
      </c>
      <c r="S19" s="27">
        <v>3.5037910285279201</v>
      </c>
      <c r="T19" s="27">
        <v>2.2241952171559602</v>
      </c>
      <c r="U19" s="25">
        <v>549.70073178876407</v>
      </c>
    </row>
    <row r="20" spans="1:21" ht="19.5" x14ac:dyDescent="0.4">
      <c r="A20" t="s">
        <v>2</v>
      </c>
      <c r="B20" t="s">
        <v>90</v>
      </c>
      <c r="C20" t="s">
        <v>94</v>
      </c>
      <c r="D20">
        <v>3</v>
      </c>
      <c r="E20" t="s">
        <v>92</v>
      </c>
      <c r="F20" s="24">
        <v>2567.221</v>
      </c>
      <c r="G20" s="25">
        <v>2473.134</v>
      </c>
      <c r="H20" s="26">
        <v>7.929999828338623</v>
      </c>
      <c r="I20" s="25">
        <v>848.69100000000003</v>
      </c>
      <c r="J20" s="25">
        <v>851.875</v>
      </c>
      <c r="K20" s="25">
        <v>2346.6140625498747</v>
      </c>
      <c r="L20" s="25">
        <v>91.143183026117001</v>
      </c>
      <c r="M20" s="25">
        <v>35.376287072432824</v>
      </c>
      <c r="N20" s="25">
        <v>37.224887413042339</v>
      </c>
      <c r="O20" s="25">
        <v>1.1072365775396096</v>
      </c>
      <c r="P20" s="25">
        <v>0</v>
      </c>
      <c r="Q20" s="25">
        <v>0</v>
      </c>
      <c r="R20" s="26">
        <v>17.156687191053702</v>
      </c>
      <c r="S20" s="27">
        <v>2.2253811346316041</v>
      </c>
      <c r="T20" s="27">
        <v>1.4088331467895927</v>
      </c>
      <c r="U20" s="25">
        <v>863.85466586177654</v>
      </c>
    </row>
    <row r="21" spans="1:21" ht="19.5" x14ac:dyDescent="0.4">
      <c r="A21" t="s">
        <v>2</v>
      </c>
      <c r="B21" t="s">
        <v>90</v>
      </c>
      <c r="C21" t="s">
        <v>94</v>
      </c>
      <c r="D21">
        <v>4</v>
      </c>
      <c r="E21" t="s">
        <v>92</v>
      </c>
      <c r="F21" s="24">
        <v>2637.0410000000002</v>
      </c>
      <c r="G21" s="25">
        <v>2510.431</v>
      </c>
      <c r="H21" s="26">
        <v>8.0100002288818359</v>
      </c>
      <c r="I21" s="25">
        <v>712.452</v>
      </c>
      <c r="J21" s="25">
        <v>715.125</v>
      </c>
      <c r="K21" s="25">
        <v>2369.833681531913</v>
      </c>
      <c r="L21" s="25">
        <v>110.91319640601024</v>
      </c>
      <c r="M21" s="25">
        <v>29.683894687135542</v>
      </c>
      <c r="N21" s="25">
        <v>44.056909483535854</v>
      </c>
      <c r="O21" s="25">
        <v>1.3333881518726864</v>
      </c>
      <c r="P21" s="25">
        <v>0</v>
      </c>
      <c r="Q21" s="25">
        <v>0</v>
      </c>
      <c r="R21" s="26">
        <v>15.99873893109649</v>
      </c>
      <c r="S21" s="27">
        <v>2.7068379535935501</v>
      </c>
      <c r="T21" s="27">
        <v>1.7140157986257754</v>
      </c>
      <c r="U21" s="25">
        <v>725.18115326737745</v>
      </c>
    </row>
    <row r="22" spans="1:21" ht="19.5" x14ac:dyDescent="0.4">
      <c r="A22" t="s">
        <v>2</v>
      </c>
      <c r="B22" t="s">
        <v>90</v>
      </c>
      <c r="C22" t="s">
        <v>94</v>
      </c>
      <c r="D22">
        <v>5</v>
      </c>
      <c r="E22" t="s">
        <v>92</v>
      </c>
      <c r="F22" s="24">
        <v>1675.482</v>
      </c>
      <c r="G22" s="25">
        <v>1643.1089999999999</v>
      </c>
      <c r="H22" s="26">
        <v>7.7600002288818359</v>
      </c>
      <c r="I22" s="25">
        <v>836.35400000000004</v>
      </c>
      <c r="J22" s="25">
        <v>839.5</v>
      </c>
      <c r="K22" s="25">
        <v>1567.1526755790046</v>
      </c>
      <c r="L22" s="25">
        <v>40.870696840393435</v>
      </c>
      <c r="M22" s="25">
        <v>35.085359304669154</v>
      </c>
      <c r="N22" s="25">
        <v>25.870340545342135</v>
      </c>
      <c r="O22" s="25">
        <v>0.73450459323025674</v>
      </c>
      <c r="P22" s="25">
        <v>0</v>
      </c>
      <c r="Q22" s="25">
        <v>0</v>
      </c>
      <c r="R22" s="26">
        <v>17.403053635893041</v>
      </c>
      <c r="S22" s="27">
        <v>0.99778797024839982</v>
      </c>
      <c r="T22" s="27">
        <v>0.63143451305007725</v>
      </c>
      <c r="U22" s="25">
        <v>851.14903896894293</v>
      </c>
    </row>
    <row r="23" spans="1:21" ht="19.5" x14ac:dyDescent="0.4">
      <c r="A23" t="s">
        <v>2</v>
      </c>
      <c r="B23" t="s">
        <v>90</v>
      </c>
      <c r="C23" t="s">
        <v>94</v>
      </c>
      <c r="D23">
        <v>6</v>
      </c>
      <c r="E23" t="s">
        <v>92</v>
      </c>
      <c r="F23" s="24">
        <v>1649.479</v>
      </c>
      <c r="G23" s="25">
        <v>1609.827</v>
      </c>
      <c r="H23" s="26">
        <v>7.7899999618530273</v>
      </c>
      <c r="I23" s="25">
        <v>766.375</v>
      </c>
      <c r="J23" s="25">
        <v>769.25</v>
      </c>
      <c r="K23" s="25">
        <v>1534.7299526676384</v>
      </c>
      <c r="L23" s="25">
        <v>43.146532858999329</v>
      </c>
      <c r="M23" s="25">
        <v>31.950519177397677</v>
      </c>
      <c r="N23" s="25">
        <v>27.670459146317047</v>
      </c>
      <c r="O23" s="25">
        <v>0.8016260447262743</v>
      </c>
      <c r="P23" s="25">
        <v>0</v>
      </c>
      <c r="Q23" s="25">
        <v>0</v>
      </c>
      <c r="R23" s="26">
        <v>17.069892143529991</v>
      </c>
      <c r="S23" s="27">
        <v>1.0536623669108383</v>
      </c>
      <c r="T23" s="27">
        <v>0.66699084767828276</v>
      </c>
      <c r="U23" s="25">
        <v>780.06789541840647</v>
      </c>
    </row>
    <row r="24" spans="1:21" ht="19.5" x14ac:dyDescent="0.4">
      <c r="A24" t="s">
        <v>2</v>
      </c>
      <c r="B24" t="s">
        <v>90</v>
      </c>
      <c r="C24" t="s">
        <v>94</v>
      </c>
      <c r="D24">
        <v>7</v>
      </c>
      <c r="E24" t="s">
        <v>92</v>
      </c>
      <c r="F24" s="24">
        <v>1536.097</v>
      </c>
      <c r="G24" s="25">
        <v>1503.423</v>
      </c>
      <c r="H24" s="26">
        <v>7.7600002288818359</v>
      </c>
      <c r="I24" s="25">
        <v>766.375</v>
      </c>
      <c r="J24" s="25">
        <v>769.25</v>
      </c>
      <c r="K24" s="25">
        <v>1433.7407764548661</v>
      </c>
      <c r="L24" s="25">
        <v>37.755603888841833</v>
      </c>
      <c r="M24" s="25">
        <v>31.926921655299868</v>
      </c>
      <c r="N24" s="25">
        <v>26.112585634929065</v>
      </c>
      <c r="O24" s="25">
        <v>0.75012794433471319</v>
      </c>
      <c r="P24" s="25">
        <v>0</v>
      </c>
      <c r="Q24" s="25">
        <v>0</v>
      </c>
      <c r="R24" s="26">
        <v>16.976260348268013</v>
      </c>
      <c r="S24" s="27">
        <v>0.92131917321556489</v>
      </c>
      <c r="T24" s="27">
        <v>0.58342748859847504</v>
      </c>
      <c r="U24" s="25">
        <v>780.06711963839405</v>
      </c>
    </row>
    <row r="25" spans="1:21" ht="19.5" x14ac:dyDescent="0.4">
      <c r="A25" t="s">
        <v>2</v>
      </c>
      <c r="B25" t="s">
        <v>90</v>
      </c>
      <c r="C25" t="s">
        <v>94</v>
      </c>
      <c r="D25">
        <v>8</v>
      </c>
      <c r="E25" t="s">
        <v>92</v>
      </c>
      <c r="F25" s="24">
        <v>1881.2329999999999</v>
      </c>
      <c r="G25" s="25">
        <v>1836.933</v>
      </c>
      <c r="H25" s="26">
        <v>7.8000001907348633</v>
      </c>
      <c r="I25" s="25">
        <v>855.04600000000005</v>
      </c>
      <c r="J25" s="25">
        <v>858.25</v>
      </c>
      <c r="K25" s="25">
        <v>1750.796868780317</v>
      </c>
      <c r="L25" s="25">
        <v>50.612062446591302</v>
      </c>
      <c r="M25" s="25">
        <v>35.523847097306991</v>
      </c>
      <c r="N25" s="25">
        <v>28.398757686758195</v>
      </c>
      <c r="O25" s="25">
        <v>0.82896646604421076</v>
      </c>
      <c r="P25" s="25">
        <v>0</v>
      </c>
      <c r="Q25" s="25">
        <v>0</v>
      </c>
      <c r="R25" s="26">
        <v>17.492482063035535</v>
      </c>
      <c r="S25" s="27">
        <v>1.2356960015077965</v>
      </c>
      <c r="T25" s="27">
        <v>0.7824819953728126</v>
      </c>
      <c r="U25" s="25">
        <v>870.39996678432396</v>
      </c>
    </row>
    <row r="26" spans="1:21" ht="19.5" x14ac:dyDescent="0.4">
      <c r="A26" t="s">
        <v>2</v>
      </c>
      <c r="B26" t="s">
        <v>90</v>
      </c>
      <c r="C26" t="s">
        <v>95</v>
      </c>
      <c r="D26">
        <v>1</v>
      </c>
      <c r="E26" t="s">
        <v>96</v>
      </c>
      <c r="F26" s="24">
        <v>3362.4180000000001</v>
      </c>
      <c r="G26" s="25">
        <v>3086.04</v>
      </c>
      <c r="H26" s="26">
        <v>8.1899995803833008</v>
      </c>
      <c r="I26" s="25">
        <v>574.53499999999997</v>
      </c>
      <c r="J26" s="25">
        <v>576.625</v>
      </c>
      <c r="K26" s="25">
        <v>2838.0624203012121</v>
      </c>
      <c r="L26" s="25">
        <v>225.92455921035932</v>
      </c>
      <c r="M26" s="25">
        <v>22.053358630003476</v>
      </c>
      <c r="N26" s="25">
        <v>69.91983901983113</v>
      </c>
      <c r="O26" s="25">
        <v>2.5935186146125577</v>
      </c>
      <c r="P26" s="25">
        <v>0</v>
      </c>
      <c r="Q26" s="25">
        <v>0</v>
      </c>
      <c r="R26" s="26">
        <v>12.893918469729199</v>
      </c>
      <c r="S26" s="27">
        <v>5.4808347114050928</v>
      </c>
      <c r="T26" s="27">
        <v>3.4988083056222057</v>
      </c>
      <c r="U26" s="25">
        <v>586.122459139998</v>
      </c>
    </row>
    <row r="27" spans="1:21" ht="19.5" x14ac:dyDescent="0.4">
      <c r="A27" t="s">
        <v>2</v>
      </c>
      <c r="B27" t="s">
        <v>90</v>
      </c>
      <c r="C27" t="s">
        <v>95</v>
      </c>
      <c r="D27">
        <v>2</v>
      </c>
      <c r="E27" t="s">
        <v>96</v>
      </c>
      <c r="F27" s="24">
        <v>2328.4899999999998</v>
      </c>
      <c r="G27" s="25">
        <v>2194.2689999999998</v>
      </c>
      <c r="H27" s="26">
        <v>8.0299997329711914</v>
      </c>
      <c r="I27" s="25">
        <v>591.67499999999995</v>
      </c>
      <c r="J27" s="25">
        <v>593.875</v>
      </c>
      <c r="K27" s="25">
        <v>2063.0634564292654</v>
      </c>
      <c r="L27" s="25">
        <v>107.26584741563181</v>
      </c>
      <c r="M27" s="25">
        <v>23.939803907067382</v>
      </c>
      <c r="N27" s="25">
        <v>49.373332710189693</v>
      </c>
      <c r="O27" s="25">
        <v>1.5305246648834976</v>
      </c>
      <c r="P27" s="25">
        <v>0</v>
      </c>
      <c r="Q27" s="25">
        <v>0</v>
      </c>
      <c r="R27" s="26">
        <v>14.67076668833754</v>
      </c>
      <c r="S27" s="27">
        <v>2.599411496053909</v>
      </c>
      <c r="T27" s="27">
        <v>1.6536224214360029</v>
      </c>
      <c r="U27" s="25">
        <v>602.61832958602952</v>
      </c>
    </row>
    <row r="28" spans="1:21" ht="19.5" x14ac:dyDescent="0.4">
      <c r="A28" t="s">
        <v>2</v>
      </c>
      <c r="B28" t="s">
        <v>90</v>
      </c>
      <c r="C28" t="s">
        <v>95</v>
      </c>
      <c r="D28">
        <v>3</v>
      </c>
      <c r="E28" t="s">
        <v>96</v>
      </c>
      <c r="F28" s="24">
        <v>1906.2850000000001</v>
      </c>
      <c r="G28" s="25">
        <v>1785.479</v>
      </c>
      <c r="H28" s="26">
        <v>8.0200004577636719</v>
      </c>
      <c r="I28" s="25">
        <v>497.3</v>
      </c>
      <c r="J28" s="25">
        <v>499.125</v>
      </c>
      <c r="K28" s="25">
        <v>1677.278689692449</v>
      </c>
      <c r="L28" s="25">
        <v>88.722387037817754</v>
      </c>
      <c r="M28" s="25">
        <v>19.478405403340961</v>
      </c>
      <c r="N28" s="25">
        <v>49.920519045200933</v>
      </c>
      <c r="O28" s="25">
        <v>1.6504783315605966</v>
      </c>
      <c r="P28" s="25">
        <v>0</v>
      </c>
      <c r="Q28" s="25">
        <v>0</v>
      </c>
      <c r="R28" s="26">
        <v>13.760446258727349</v>
      </c>
      <c r="S28" s="27">
        <v>2.1482497139415164</v>
      </c>
      <c r="T28" s="27">
        <v>1.3701181605277908</v>
      </c>
      <c r="U28" s="25">
        <v>506.97500447590835</v>
      </c>
    </row>
    <row r="29" spans="1:21" ht="19.5" x14ac:dyDescent="0.4">
      <c r="A29" t="s">
        <v>2</v>
      </c>
      <c r="B29" t="s">
        <v>90</v>
      </c>
      <c r="C29" t="s">
        <v>95</v>
      </c>
      <c r="D29">
        <v>4</v>
      </c>
      <c r="E29" t="s">
        <v>96</v>
      </c>
      <c r="F29" s="24">
        <v>2159.2089999999998</v>
      </c>
      <c r="G29" s="25">
        <v>2101.172</v>
      </c>
      <c r="H29" s="26">
        <v>7.820000171661377</v>
      </c>
      <c r="I29" s="25">
        <v>925.54100000000005</v>
      </c>
      <c r="J29" s="25">
        <v>929</v>
      </c>
      <c r="K29" s="25">
        <v>1999.9382975485346</v>
      </c>
      <c r="L29" s="25">
        <v>63.318272685635264</v>
      </c>
      <c r="M29" s="25">
        <v>37.915444198616171</v>
      </c>
      <c r="N29" s="25">
        <v>31.739611741856617</v>
      </c>
      <c r="O29" s="25">
        <v>0.90943860023184164</v>
      </c>
      <c r="P29" s="25">
        <v>0</v>
      </c>
      <c r="Q29" s="25">
        <v>0</v>
      </c>
      <c r="R29" s="26">
        <v>17.412330000547829</v>
      </c>
      <c r="S29" s="27">
        <v>1.5337313298513735</v>
      </c>
      <c r="T29" s="27">
        <v>0.97501716807861805</v>
      </c>
      <c r="U29" s="25">
        <v>942.31792771561231</v>
      </c>
    </row>
    <row r="30" spans="1:21" ht="19.5" x14ac:dyDescent="0.4">
      <c r="A30" t="s">
        <v>2</v>
      </c>
      <c r="B30" t="s">
        <v>90</v>
      </c>
      <c r="C30" t="s">
        <v>95</v>
      </c>
      <c r="D30">
        <v>5</v>
      </c>
      <c r="E30" t="s">
        <v>96</v>
      </c>
      <c r="F30" s="24">
        <v>2433.7919999999999</v>
      </c>
      <c r="G30" s="25">
        <v>2289.41</v>
      </c>
      <c r="H30" s="26">
        <v>8.0399999618530273</v>
      </c>
      <c r="I30" s="25">
        <v>607.26</v>
      </c>
      <c r="J30" s="25">
        <v>609.5</v>
      </c>
      <c r="K30" s="25">
        <v>2149.0648538257501</v>
      </c>
      <c r="L30" s="25">
        <v>116.21167406068079</v>
      </c>
      <c r="M30" s="25">
        <v>24.13387443829431</v>
      </c>
      <c r="N30" s="25">
        <v>50.660387492666324</v>
      </c>
      <c r="O30" s="25">
        <v>1.6520694770297595</v>
      </c>
      <c r="P30" s="25">
        <v>0</v>
      </c>
      <c r="Q30" s="25">
        <v>0</v>
      </c>
      <c r="R30" s="26">
        <v>14.567586998151599</v>
      </c>
      <c r="S30" s="27">
        <v>2.8197544594883204</v>
      </c>
      <c r="T30" s="27">
        <v>1.7952965283174025</v>
      </c>
      <c r="U30" s="25">
        <v>618.83802611995566</v>
      </c>
    </row>
    <row r="31" spans="1:21" ht="19.5" x14ac:dyDescent="0.4">
      <c r="A31" t="s">
        <v>2</v>
      </c>
      <c r="B31" t="s">
        <v>90</v>
      </c>
      <c r="C31" t="s">
        <v>95</v>
      </c>
      <c r="D31">
        <v>6</v>
      </c>
      <c r="E31" t="s">
        <v>96</v>
      </c>
      <c r="F31" s="24">
        <v>2492.09</v>
      </c>
      <c r="G31" s="25">
        <v>2386.0659999999998</v>
      </c>
      <c r="H31" s="26">
        <v>7.9499998092651367</v>
      </c>
      <c r="I31" s="25">
        <v>772.22799999999995</v>
      </c>
      <c r="J31" s="25">
        <v>775.125</v>
      </c>
      <c r="K31" s="25">
        <v>2258.6955617713875</v>
      </c>
      <c r="L31" s="25">
        <v>95.429340393111431</v>
      </c>
      <c r="M31" s="25">
        <v>31.941206731295885</v>
      </c>
      <c r="N31" s="25">
        <v>41.354816365897491</v>
      </c>
      <c r="O31" s="25">
        <v>1.1919116148608195</v>
      </c>
      <c r="P31" s="25">
        <v>0</v>
      </c>
      <c r="Q31" s="25">
        <v>0</v>
      </c>
      <c r="R31" s="26">
        <v>16.330909702750226</v>
      </c>
      <c r="S31" s="27">
        <v>2.3114965360584923</v>
      </c>
      <c r="T31" s="27">
        <v>1.4685363896795314</v>
      </c>
      <c r="U31" s="25">
        <v>786.01717582290451</v>
      </c>
    </row>
    <row r="32" spans="1:21" ht="19.5" x14ac:dyDescent="0.4">
      <c r="A32" t="s">
        <v>2</v>
      </c>
      <c r="B32" t="s">
        <v>90</v>
      </c>
      <c r="C32" t="s">
        <v>95</v>
      </c>
      <c r="D32">
        <v>7</v>
      </c>
      <c r="E32" t="s">
        <v>96</v>
      </c>
      <c r="F32" s="24">
        <v>2675.34</v>
      </c>
      <c r="G32" s="25">
        <v>2522.674</v>
      </c>
      <c r="H32" s="26">
        <v>8.0399999618530273</v>
      </c>
      <c r="I32" s="25">
        <v>670.15300000000002</v>
      </c>
      <c r="J32" s="25">
        <v>672.625</v>
      </c>
      <c r="K32" s="25">
        <v>2368.5689496513269</v>
      </c>
      <c r="L32" s="25">
        <v>127.44476575583025</v>
      </c>
      <c r="M32" s="25">
        <v>26.660441722963728</v>
      </c>
      <c r="N32" s="25">
        <v>50.244196852005231</v>
      </c>
      <c r="O32" s="25">
        <v>1.6460573827697362</v>
      </c>
      <c r="P32" s="25">
        <v>0</v>
      </c>
      <c r="Q32" s="25">
        <v>0</v>
      </c>
      <c r="R32" s="26">
        <v>14.943298483481694</v>
      </c>
      <c r="S32" s="27">
        <v>3.0957134847791905</v>
      </c>
      <c r="T32" s="27">
        <v>1.9701190150806249</v>
      </c>
      <c r="U32" s="25">
        <v>682.93122247283384</v>
      </c>
    </row>
    <row r="33" spans="1:21" ht="19.5" x14ac:dyDescent="0.4">
      <c r="A33" t="s">
        <v>2</v>
      </c>
      <c r="B33" t="s">
        <v>90</v>
      </c>
      <c r="C33" t="s">
        <v>95</v>
      </c>
      <c r="D33">
        <v>8</v>
      </c>
      <c r="E33" t="s">
        <v>96</v>
      </c>
      <c r="F33" s="24">
        <v>2233.1880000000001</v>
      </c>
      <c r="G33" s="25">
        <v>2147.482</v>
      </c>
      <c r="H33" s="26">
        <v>7.9099998474121094</v>
      </c>
      <c r="I33" s="25">
        <v>764.25800000000004</v>
      </c>
      <c r="J33" s="25">
        <v>767.125</v>
      </c>
      <c r="K33" s="25">
        <v>2037.5196996160876</v>
      </c>
      <c r="L33" s="25">
        <v>78.336184086025028</v>
      </c>
      <c r="M33" s="25">
        <v>31.625920380797588</v>
      </c>
      <c r="N33" s="25">
        <v>37.922791346286793</v>
      </c>
      <c r="O33" s="25">
        <v>1.0852940848392969</v>
      </c>
      <c r="P33" s="25">
        <v>0</v>
      </c>
      <c r="Q33" s="25">
        <v>0</v>
      </c>
      <c r="R33" s="26">
        <v>16.522627583846059</v>
      </c>
      <c r="S33" s="27">
        <v>1.898369863076341</v>
      </c>
      <c r="T33" s="27">
        <v>1.2058380403829989</v>
      </c>
      <c r="U33" s="25">
        <v>777.90523153260301</v>
      </c>
    </row>
    <row r="34" spans="1:21" ht="19.5" x14ac:dyDescent="0.4">
      <c r="A34" t="s">
        <v>2</v>
      </c>
      <c r="B34" t="s">
        <v>90</v>
      </c>
      <c r="C34" t="s">
        <v>97</v>
      </c>
      <c r="D34">
        <v>1</v>
      </c>
      <c r="E34" t="s">
        <v>96</v>
      </c>
      <c r="F34" s="24">
        <v>2170.6770000000001</v>
      </c>
      <c r="G34" s="25">
        <v>2072.7759999999998</v>
      </c>
      <c r="H34" s="26">
        <v>7.940000057220459</v>
      </c>
      <c r="I34" s="25">
        <v>693.92700000000002</v>
      </c>
      <c r="J34" s="25">
        <v>696.5</v>
      </c>
      <c r="K34" s="25">
        <v>1961.4978122909806</v>
      </c>
      <c r="L34" s="25">
        <v>83.370136271999215</v>
      </c>
      <c r="M34" s="25">
        <v>27.907586770674776</v>
      </c>
      <c r="N34" s="25">
        <v>41.183862314588758</v>
      </c>
      <c r="O34" s="25">
        <v>1.2667026007305948</v>
      </c>
      <c r="P34" s="25">
        <v>0</v>
      </c>
      <c r="Q34" s="25">
        <v>0</v>
      </c>
      <c r="R34" s="26">
        <v>15.757036955857238</v>
      </c>
      <c r="S34" s="27">
        <v>2.0210509809523103</v>
      </c>
      <c r="T34" s="27">
        <v>1.286083257605962</v>
      </c>
      <c r="U34" s="25">
        <v>706.89142600968069</v>
      </c>
    </row>
    <row r="35" spans="1:21" ht="19.5" x14ac:dyDescent="0.4">
      <c r="A35" t="s">
        <v>2</v>
      </c>
      <c r="B35" t="s">
        <v>90</v>
      </c>
      <c r="C35" t="s">
        <v>97</v>
      </c>
      <c r="D35">
        <v>2</v>
      </c>
      <c r="E35" t="s">
        <v>96</v>
      </c>
      <c r="F35" s="24">
        <v>2114.9160000000002</v>
      </c>
      <c r="G35" s="25">
        <v>2045.5650000000001</v>
      </c>
      <c r="H35" s="26">
        <v>7.8600001335144043</v>
      </c>
      <c r="I35" s="25">
        <v>822.30600000000004</v>
      </c>
      <c r="J35" s="25">
        <v>825.375</v>
      </c>
      <c r="K35" s="25">
        <v>1944.4391177368555</v>
      </c>
      <c r="L35" s="25">
        <v>67.524993954500857</v>
      </c>
      <c r="M35" s="25">
        <v>33.600892911220171</v>
      </c>
      <c r="N35" s="25">
        <v>34.436685741131214</v>
      </c>
      <c r="O35" s="25">
        <v>1.0044402526680014</v>
      </c>
      <c r="P35" s="25">
        <v>0</v>
      </c>
      <c r="Q35" s="25">
        <v>0</v>
      </c>
      <c r="R35" s="26">
        <v>16.881247468398769</v>
      </c>
      <c r="S35" s="27">
        <v>1.6367915288939483</v>
      </c>
      <c r="T35" s="27">
        <v>1.0404619422188042</v>
      </c>
      <c r="U35" s="25">
        <v>837.28717292605211</v>
      </c>
    </row>
    <row r="36" spans="1:21" ht="19.5" x14ac:dyDescent="0.4">
      <c r="A36" t="s">
        <v>2</v>
      </c>
      <c r="B36" t="s">
        <v>90</v>
      </c>
      <c r="C36" t="s">
        <v>97</v>
      </c>
      <c r="D36">
        <v>3</v>
      </c>
      <c r="E36" t="s">
        <v>96</v>
      </c>
      <c r="F36" s="24">
        <v>1895.873</v>
      </c>
      <c r="G36" s="25">
        <v>1823.21</v>
      </c>
      <c r="H36" s="26">
        <v>7.880000114440918</v>
      </c>
      <c r="I36" s="25">
        <v>700.01900000000001</v>
      </c>
      <c r="J36" s="25">
        <v>702.625</v>
      </c>
      <c r="K36" s="25">
        <v>1731.1483840704577</v>
      </c>
      <c r="L36" s="25">
        <v>63.662818591275524</v>
      </c>
      <c r="M36" s="25">
        <v>28.398317014991306</v>
      </c>
      <c r="N36" s="25">
        <v>36.336784623395033</v>
      </c>
      <c r="O36" s="25">
        <v>1.0752945781162786</v>
      </c>
      <c r="P36" s="25">
        <v>0</v>
      </c>
      <c r="Q36" s="25">
        <v>0</v>
      </c>
      <c r="R36" s="26">
        <v>16.085312220220825</v>
      </c>
      <c r="S36" s="27">
        <v>1.541842271037601</v>
      </c>
      <c r="T36" s="27">
        <v>0.98086380784863525</v>
      </c>
      <c r="U36" s="25">
        <v>712.90042636018075</v>
      </c>
    </row>
    <row r="37" spans="1:21" ht="19.5" x14ac:dyDescent="0.4">
      <c r="A37" t="s">
        <v>2</v>
      </c>
      <c r="B37" t="s">
        <v>90</v>
      </c>
      <c r="C37" t="s">
        <v>97</v>
      </c>
      <c r="D37">
        <v>4</v>
      </c>
      <c r="E37" t="s">
        <v>96</v>
      </c>
      <c r="F37" s="24">
        <v>2016.713</v>
      </c>
      <c r="G37" s="25">
        <v>1969.954</v>
      </c>
      <c r="H37" s="26">
        <v>7.7899999618530273</v>
      </c>
      <c r="I37" s="25">
        <v>925.89700000000005</v>
      </c>
      <c r="J37" s="25">
        <v>929.375</v>
      </c>
      <c r="K37" s="25">
        <v>1876.7736776902807</v>
      </c>
      <c r="L37" s="25">
        <v>54.776536628204219</v>
      </c>
      <c r="M37" s="25">
        <v>38.404229603205287</v>
      </c>
      <c r="N37" s="25">
        <v>29.584670929016063</v>
      </c>
      <c r="O37" s="25">
        <v>0.81794885167318265</v>
      </c>
      <c r="P37" s="25">
        <v>0</v>
      </c>
      <c r="Q37" s="25">
        <v>0</v>
      </c>
      <c r="R37" s="26">
        <v>17.505320468175157</v>
      </c>
      <c r="S37" s="27">
        <v>1.3261889616278579</v>
      </c>
      <c r="T37" s="27">
        <v>0.84253162157455497</v>
      </c>
      <c r="U37" s="25">
        <v>942.34735880311837</v>
      </c>
    </row>
    <row r="38" spans="1:21" ht="19.5" x14ac:dyDescent="0.4">
      <c r="A38" t="s">
        <v>2</v>
      </c>
      <c r="B38" t="s">
        <v>90</v>
      </c>
      <c r="C38" t="s">
        <v>97</v>
      </c>
      <c r="D38">
        <v>5</v>
      </c>
      <c r="E38" t="s">
        <v>96</v>
      </c>
      <c r="F38" s="24">
        <v>1991.9970000000001</v>
      </c>
      <c r="G38" s="25">
        <v>1906.4059999999999</v>
      </c>
      <c r="H38" s="26">
        <v>7.9200000762939453</v>
      </c>
      <c r="I38" s="25">
        <v>666.14200000000005</v>
      </c>
      <c r="J38" s="25">
        <v>668.625</v>
      </c>
      <c r="K38" s="25">
        <v>1806.906706917257</v>
      </c>
      <c r="L38" s="25">
        <v>72.371440312848918</v>
      </c>
      <c r="M38" s="25">
        <v>27.127764069453811</v>
      </c>
      <c r="N38" s="25">
        <v>39.194530987829218</v>
      </c>
      <c r="O38" s="25">
        <v>1.1651426193654675</v>
      </c>
      <c r="P38" s="25">
        <v>0</v>
      </c>
      <c r="Q38" s="25">
        <v>0</v>
      </c>
      <c r="R38" s="26">
        <v>15.797435662391321</v>
      </c>
      <c r="S38" s="27">
        <v>1.7539362451328333</v>
      </c>
      <c r="T38" s="27">
        <v>1.1152525477107669</v>
      </c>
      <c r="U38" s="25">
        <v>678.33904407024613</v>
      </c>
    </row>
    <row r="39" spans="1:21" ht="19.5" x14ac:dyDescent="0.4">
      <c r="A39" t="s">
        <v>2</v>
      </c>
      <c r="B39" t="s">
        <v>90</v>
      </c>
      <c r="C39" t="s">
        <v>97</v>
      </c>
      <c r="D39">
        <v>6</v>
      </c>
      <c r="E39" t="s">
        <v>96</v>
      </c>
      <c r="F39" s="24">
        <v>2104.3490000000002</v>
      </c>
      <c r="G39" s="25">
        <v>2042.963</v>
      </c>
      <c r="H39" s="26">
        <v>7.820000171661377</v>
      </c>
      <c r="I39" s="25">
        <v>910.89400000000001</v>
      </c>
      <c r="J39" s="25">
        <v>914.25</v>
      </c>
      <c r="K39" s="25">
        <v>1943.0224481473074</v>
      </c>
      <c r="L39" s="25">
        <v>63.895067586493624</v>
      </c>
      <c r="M39" s="25">
        <v>36.045870236597366</v>
      </c>
      <c r="N39" s="25">
        <v>32.541935873852857</v>
      </c>
      <c r="O39" s="25">
        <v>1.009109050545246</v>
      </c>
      <c r="P39" s="25">
        <v>0</v>
      </c>
      <c r="Q39" s="25">
        <v>0</v>
      </c>
      <c r="R39" s="26">
        <v>17.078555557712519</v>
      </c>
      <c r="S39" s="27">
        <v>1.54844523969821</v>
      </c>
      <c r="T39" s="27">
        <v>0.98657179013345031</v>
      </c>
      <c r="U39" s="25">
        <v>928.34829176620303</v>
      </c>
    </row>
    <row r="40" spans="1:21" ht="19.5" x14ac:dyDescent="0.4">
      <c r="A40" t="s">
        <v>2</v>
      </c>
      <c r="B40" t="s">
        <v>90</v>
      </c>
      <c r="C40" t="s">
        <v>97</v>
      </c>
      <c r="D40">
        <v>7</v>
      </c>
      <c r="E40" t="s">
        <v>96</v>
      </c>
      <c r="F40" s="24">
        <v>1886.0070000000001</v>
      </c>
      <c r="G40" s="25">
        <v>1795.3869999999999</v>
      </c>
      <c r="H40" s="26">
        <v>7.929999828338623</v>
      </c>
      <c r="I40" s="25">
        <v>620.59699999999998</v>
      </c>
      <c r="J40" s="25">
        <v>622.875</v>
      </c>
      <c r="K40" s="25">
        <v>1698.4982214722306</v>
      </c>
      <c r="L40" s="25">
        <v>72.548252130760318</v>
      </c>
      <c r="M40" s="25">
        <v>24.340615791295424</v>
      </c>
      <c r="N40" s="25">
        <v>41.089352035229723</v>
      </c>
      <c r="O40" s="25">
        <v>1.3350884777058216</v>
      </c>
      <c r="P40" s="25">
        <v>0</v>
      </c>
      <c r="Q40" s="25">
        <v>0</v>
      </c>
      <c r="R40" s="26">
        <v>15.140279114101078</v>
      </c>
      <c r="S40" s="27">
        <v>1.7592422650998427</v>
      </c>
      <c r="T40" s="27">
        <v>1.1213798912168413</v>
      </c>
      <c r="U40" s="25">
        <v>632.67259996473183</v>
      </c>
    </row>
    <row r="41" spans="1:21" ht="19.5" x14ac:dyDescent="0.4">
      <c r="A41" t="s">
        <v>2</v>
      </c>
      <c r="B41" t="s">
        <v>90</v>
      </c>
      <c r="C41" t="s">
        <v>97</v>
      </c>
      <c r="D41">
        <v>8</v>
      </c>
      <c r="E41" t="s">
        <v>96</v>
      </c>
      <c r="F41" s="24">
        <v>2171.3319999999999</v>
      </c>
      <c r="G41" s="25">
        <v>2092.1280000000002</v>
      </c>
      <c r="H41" s="26">
        <v>7.8600001335144043</v>
      </c>
      <c r="I41" s="25">
        <v>860.75199999999995</v>
      </c>
      <c r="J41" s="25">
        <v>863.875</v>
      </c>
      <c r="K41" s="25">
        <v>1984.7946267548739</v>
      </c>
      <c r="L41" s="25">
        <v>74.503518031381944</v>
      </c>
      <c r="M41" s="25">
        <v>32.829719447796322</v>
      </c>
      <c r="N41" s="25">
        <v>36.30662643654572</v>
      </c>
      <c r="O41" s="25">
        <v>1.2370214286090571</v>
      </c>
      <c r="P41" s="25">
        <v>0</v>
      </c>
      <c r="Q41" s="25">
        <v>0</v>
      </c>
      <c r="R41" s="26">
        <v>16.452766100339581</v>
      </c>
      <c r="S41" s="27">
        <v>1.8071236656483667</v>
      </c>
      <c r="T41" s="27">
        <v>1.1542459546967871</v>
      </c>
      <c r="U41" s="25">
        <v>878.29111774339924</v>
      </c>
    </row>
    <row r="42" spans="1:21" ht="19.5" x14ac:dyDescent="0.4">
      <c r="A42" t="s">
        <v>2</v>
      </c>
      <c r="B42" t="s">
        <v>90</v>
      </c>
      <c r="C42" t="s">
        <v>98</v>
      </c>
      <c r="D42">
        <v>1</v>
      </c>
      <c r="E42" t="s">
        <v>96</v>
      </c>
      <c r="F42" s="24">
        <v>1952.422</v>
      </c>
      <c r="G42" s="25">
        <v>1909.9780000000001</v>
      </c>
      <c r="H42" s="26">
        <v>7.7800002098083496</v>
      </c>
      <c r="I42" s="25">
        <v>910.678</v>
      </c>
      <c r="J42" s="25">
        <v>914.125</v>
      </c>
      <c r="K42" s="25">
        <v>1820.2978390714791</v>
      </c>
      <c r="L42" s="25">
        <v>51.230916612666711</v>
      </c>
      <c r="M42" s="25">
        <v>38.449171047073719</v>
      </c>
      <c r="N42" s="25">
        <v>28.920232977964115</v>
      </c>
      <c r="O42" s="25">
        <v>0.75879926166443568</v>
      </c>
      <c r="P42" s="25">
        <v>0</v>
      </c>
      <c r="Q42" s="25">
        <v>0</v>
      </c>
      <c r="R42" s="26">
        <v>17.503578530268072</v>
      </c>
      <c r="S42" s="27">
        <v>1.2381495182480617</v>
      </c>
      <c r="T42" s="27">
        <v>0.78618915560516367</v>
      </c>
      <c r="U42" s="25">
        <v>926.38067884586485</v>
      </c>
    </row>
    <row r="43" spans="1:21" ht="19.5" x14ac:dyDescent="0.4">
      <c r="A43" t="s">
        <v>2</v>
      </c>
      <c r="B43" t="s">
        <v>90</v>
      </c>
      <c r="C43" t="s">
        <v>98</v>
      </c>
      <c r="D43">
        <v>2</v>
      </c>
      <c r="E43" t="s">
        <v>96</v>
      </c>
      <c r="F43" s="24">
        <v>2072.373</v>
      </c>
      <c r="G43" s="25">
        <v>2017.4280000000001</v>
      </c>
      <c r="H43" s="26">
        <v>7.820000171661377</v>
      </c>
      <c r="I43" s="25">
        <v>872.56299999999999</v>
      </c>
      <c r="J43" s="25">
        <v>875.875</v>
      </c>
      <c r="K43" s="25">
        <v>1921.0459249001706</v>
      </c>
      <c r="L43" s="25">
        <v>59.367198582955353</v>
      </c>
      <c r="M43" s="25">
        <v>37.014933038823216</v>
      </c>
      <c r="N43" s="25">
        <v>31.786569358215907</v>
      </c>
      <c r="O43" s="25">
        <v>0.82107933534352995</v>
      </c>
      <c r="P43" s="25">
        <v>0</v>
      </c>
      <c r="Q43" s="25">
        <v>0</v>
      </c>
      <c r="R43" s="26">
        <v>17.32345740195931</v>
      </c>
      <c r="S43" s="27">
        <v>1.432150347557803</v>
      </c>
      <c r="T43" s="27">
        <v>0.90964808949318343</v>
      </c>
      <c r="U43" s="25">
        <v>887.45942304001937</v>
      </c>
    </row>
    <row r="44" spans="1:21" ht="19.5" x14ac:dyDescent="0.4">
      <c r="A44" t="s">
        <v>2</v>
      </c>
      <c r="B44" t="s">
        <v>90</v>
      </c>
      <c r="C44" t="s">
        <v>98</v>
      </c>
      <c r="D44">
        <v>3</v>
      </c>
      <c r="E44" t="s">
        <v>96</v>
      </c>
      <c r="F44" s="24">
        <v>1654.635</v>
      </c>
      <c r="G44" s="25">
        <v>1609.4829999999999</v>
      </c>
      <c r="H44" s="26">
        <v>7.8000001907348633</v>
      </c>
      <c r="I44" s="25">
        <v>729.97900000000004</v>
      </c>
      <c r="J44" s="25">
        <v>732.75</v>
      </c>
      <c r="K44" s="25">
        <v>1533.4005269783031</v>
      </c>
      <c r="L44" s="25">
        <v>45.092816544931658</v>
      </c>
      <c r="M44" s="25">
        <v>30.98939687113181</v>
      </c>
      <c r="N44" s="25">
        <v>30.28225435163602</v>
      </c>
      <c r="O44" s="25">
        <v>0.78211618987549614</v>
      </c>
      <c r="P44" s="25">
        <v>0</v>
      </c>
      <c r="Q44" s="25">
        <v>0</v>
      </c>
      <c r="R44" s="26">
        <v>16.620478476867493</v>
      </c>
      <c r="S44" s="27">
        <v>1.0886403693374855</v>
      </c>
      <c r="T44" s="27">
        <v>0.69126536355035961</v>
      </c>
      <c r="U44" s="25">
        <v>742.44211745711573</v>
      </c>
    </row>
    <row r="45" spans="1:21" ht="19.5" x14ac:dyDescent="0.4">
      <c r="A45" t="s">
        <v>2</v>
      </c>
      <c r="B45" t="s">
        <v>90</v>
      </c>
      <c r="C45" t="s">
        <v>98</v>
      </c>
      <c r="D45">
        <v>4</v>
      </c>
      <c r="E45" t="s">
        <v>96</v>
      </c>
      <c r="F45" s="24">
        <v>2559.605</v>
      </c>
      <c r="G45" s="25">
        <v>2428.1709999999998</v>
      </c>
      <c r="H45" s="26">
        <v>8.0100002288818359</v>
      </c>
      <c r="I45" s="25">
        <v>678.57299999999998</v>
      </c>
      <c r="J45" s="25">
        <v>681.125</v>
      </c>
      <c r="K45" s="25">
        <v>2288.8378226077393</v>
      </c>
      <c r="L45" s="25">
        <v>111.13130541354214</v>
      </c>
      <c r="M45" s="25">
        <v>28.201979794563893</v>
      </c>
      <c r="N45" s="25">
        <v>47.164031621504691</v>
      </c>
      <c r="O45" s="25">
        <v>1.3502517380291403</v>
      </c>
      <c r="P45" s="25">
        <v>0</v>
      </c>
      <c r="Q45" s="25">
        <v>0</v>
      </c>
      <c r="R45" s="26">
        <v>15.460671367172353</v>
      </c>
      <c r="S45" s="27">
        <v>2.6871055971083218</v>
      </c>
      <c r="T45" s="27">
        <v>1.707636804866743</v>
      </c>
      <c r="U45" s="25">
        <v>690.5678415063868</v>
      </c>
    </row>
    <row r="46" spans="1:21" ht="19.5" x14ac:dyDescent="0.4">
      <c r="A46" t="s">
        <v>2</v>
      </c>
      <c r="B46" t="s">
        <v>90</v>
      </c>
      <c r="C46" t="s">
        <v>98</v>
      </c>
      <c r="D46">
        <v>5</v>
      </c>
      <c r="E46" t="s">
        <v>96</v>
      </c>
      <c r="F46" s="24">
        <v>1628.6020000000001</v>
      </c>
      <c r="G46" s="25">
        <v>1584.2950000000001</v>
      </c>
      <c r="H46" s="26">
        <v>7.8000001907348633</v>
      </c>
      <c r="I46" s="25">
        <v>715.64800000000002</v>
      </c>
      <c r="J46" s="25">
        <v>718.375</v>
      </c>
      <c r="K46" s="25">
        <v>1509.5962822191152</v>
      </c>
      <c r="L46" s="25">
        <v>44.035182620321692</v>
      </c>
      <c r="M46" s="25">
        <v>30.663623508264116</v>
      </c>
      <c r="N46" s="25">
        <v>30.189774459717544</v>
      </c>
      <c r="O46" s="25">
        <v>0.76111196579237128</v>
      </c>
      <c r="P46" s="25">
        <v>0</v>
      </c>
      <c r="Q46" s="25">
        <v>0</v>
      </c>
      <c r="R46" s="26">
        <v>16.584190101956295</v>
      </c>
      <c r="S46" s="27">
        <v>1.0625208440936273</v>
      </c>
      <c r="T46" s="27">
        <v>0.67443145873516952</v>
      </c>
      <c r="U46" s="25">
        <v>727.68692949474951</v>
      </c>
    </row>
    <row r="47" spans="1:21" ht="19.5" x14ac:dyDescent="0.4">
      <c r="A47" t="s">
        <v>2</v>
      </c>
      <c r="B47" t="s">
        <v>90</v>
      </c>
      <c r="C47" t="s">
        <v>98</v>
      </c>
      <c r="D47">
        <v>6</v>
      </c>
      <c r="E47" t="s">
        <v>96</v>
      </c>
      <c r="F47" s="24">
        <v>2121.1889999999999</v>
      </c>
      <c r="G47" s="25">
        <v>2075.5340000000001</v>
      </c>
      <c r="H47" s="26">
        <v>7.7899999618530273</v>
      </c>
      <c r="I47" s="25">
        <v>959.34500000000003</v>
      </c>
      <c r="J47" s="25">
        <v>963</v>
      </c>
      <c r="K47" s="25">
        <v>1978.0039232868105</v>
      </c>
      <c r="L47" s="25">
        <v>56.432012011903062</v>
      </c>
      <c r="M47" s="25">
        <v>41.098312411673618</v>
      </c>
      <c r="N47" s="25">
        <v>29.593184645034924</v>
      </c>
      <c r="O47" s="25">
        <v>0.74422612924211573</v>
      </c>
      <c r="P47" s="25">
        <v>0</v>
      </c>
      <c r="Q47" s="25">
        <v>0</v>
      </c>
      <c r="R47" s="26">
        <v>17.758635909969275</v>
      </c>
      <c r="S47" s="27">
        <v>1.3614017715467137</v>
      </c>
      <c r="T47" s="27">
        <v>0.86420199996775426</v>
      </c>
      <c r="U47" s="25">
        <v>975.48263352040431</v>
      </c>
    </row>
    <row r="48" spans="1:21" ht="19.5" x14ac:dyDescent="0.4">
      <c r="A48" t="s">
        <v>2</v>
      </c>
      <c r="B48" t="s">
        <v>90</v>
      </c>
      <c r="C48" t="s">
        <v>98</v>
      </c>
      <c r="D48">
        <v>7</v>
      </c>
      <c r="E48" t="s">
        <v>96</v>
      </c>
      <c r="F48" s="24">
        <v>2062.9189999999999</v>
      </c>
      <c r="G48" s="25">
        <v>1967.6320000000001</v>
      </c>
      <c r="H48" s="26">
        <v>7.9499998092651367</v>
      </c>
      <c r="I48" s="25">
        <v>633.99</v>
      </c>
      <c r="J48" s="25">
        <v>636.375</v>
      </c>
      <c r="K48" s="25">
        <v>1862.519789028772</v>
      </c>
      <c r="L48" s="25">
        <v>78.762931249520378</v>
      </c>
      <c r="M48" s="25">
        <v>26.349106387945277</v>
      </c>
      <c r="N48" s="25">
        <v>41.708659531020743</v>
      </c>
      <c r="O48" s="25">
        <v>1.176018964824513</v>
      </c>
      <c r="P48" s="25">
        <v>0</v>
      </c>
      <c r="Q48" s="25">
        <v>0</v>
      </c>
      <c r="R48" s="26">
        <v>15.566557642629864</v>
      </c>
      <c r="S48" s="27">
        <v>1.9044526888051274</v>
      </c>
      <c r="T48" s="27">
        <v>1.2102663579841322</v>
      </c>
      <c r="U48" s="25">
        <v>645.19745267857752</v>
      </c>
    </row>
    <row r="49" spans="1:21" ht="19.5" x14ac:dyDescent="0.4">
      <c r="A49" t="s">
        <v>2</v>
      </c>
      <c r="B49" t="s">
        <v>90</v>
      </c>
      <c r="C49" t="s">
        <v>98</v>
      </c>
      <c r="D49">
        <v>8</v>
      </c>
      <c r="E49" t="s">
        <v>96</v>
      </c>
      <c r="F49" s="24">
        <v>2076.5650000000001</v>
      </c>
      <c r="G49" s="25">
        <v>2025.3889999999999</v>
      </c>
      <c r="H49" s="26">
        <v>7.809999942779541</v>
      </c>
      <c r="I49" s="25">
        <v>893.346</v>
      </c>
      <c r="J49" s="25">
        <v>896.75</v>
      </c>
      <c r="K49" s="25">
        <v>1929.4091990694467</v>
      </c>
      <c r="L49" s="25">
        <v>57.719381699602657</v>
      </c>
      <c r="M49" s="25">
        <v>38.259991447084275</v>
      </c>
      <c r="N49" s="25">
        <v>30.952597257546273</v>
      </c>
      <c r="O49" s="25">
        <v>0.78006746312307562</v>
      </c>
      <c r="P49" s="25">
        <v>0</v>
      </c>
      <c r="Q49" s="25">
        <v>0</v>
      </c>
      <c r="R49" s="26">
        <v>17.481961202970144</v>
      </c>
      <c r="S49" s="27">
        <v>1.3920479308567471</v>
      </c>
      <c r="T49" s="27">
        <v>0.88375222392699027</v>
      </c>
      <c r="U49" s="25">
        <v>908.37358467161641</v>
      </c>
    </row>
    <row r="50" spans="1:21" ht="19.5" x14ac:dyDescent="0.4">
      <c r="A50" t="s">
        <v>10</v>
      </c>
      <c r="B50" t="s">
        <v>89</v>
      </c>
      <c r="C50" t="s">
        <v>91</v>
      </c>
      <c r="D50">
        <v>1</v>
      </c>
      <c r="E50" t="s">
        <v>92</v>
      </c>
      <c r="F50" s="28" t="e">
        <f t="shared" ref="F50" si="0">$AQ$2+#REF!*60.68</f>
        <v>#REF!</v>
      </c>
      <c r="G50" s="25">
        <v>2122.5459999999998</v>
      </c>
      <c r="H50" s="26">
        <v>7.8600001335144043</v>
      </c>
      <c r="I50" s="25">
        <v>898.48500000000001</v>
      </c>
      <c r="J50" s="25">
        <v>901.70799999999997</v>
      </c>
      <c r="K50" s="25">
        <v>2015.599950700434</v>
      </c>
      <c r="L50" s="25">
        <v>73.167679107749663</v>
      </c>
      <c r="M50" s="25">
        <v>33.778190158856475</v>
      </c>
      <c r="N50" s="25">
        <v>33.190312937924212</v>
      </c>
      <c r="O50" s="25">
        <v>1.2813912442416771</v>
      </c>
      <c r="P50" s="25">
        <v>0</v>
      </c>
      <c r="Q50" s="25">
        <v>0</v>
      </c>
      <c r="R50" s="26">
        <v>16.979495632007367</v>
      </c>
      <c r="S50" s="27">
        <v>1.8018671812451246</v>
      </c>
      <c r="T50" s="27">
        <v>1.1458985405307727</v>
      </c>
      <c r="U50" s="25">
        <v>917.68749362155222</v>
      </c>
    </row>
    <row r="51" spans="1:21" ht="19.5" x14ac:dyDescent="0.4">
      <c r="A51" t="s">
        <v>10</v>
      </c>
      <c r="B51" t="s">
        <v>89</v>
      </c>
      <c r="C51" t="s">
        <v>91</v>
      </c>
      <c r="D51">
        <v>2</v>
      </c>
      <c r="E51" t="s">
        <v>92</v>
      </c>
      <c r="F51" s="28" t="e">
        <f t="shared" ref="F51" si="1">$AQ$2+#REF!*60.68</f>
        <v>#REF!</v>
      </c>
      <c r="G51" s="25">
        <v>2198.922</v>
      </c>
      <c r="H51" s="26">
        <v>7.5999999046325684</v>
      </c>
      <c r="I51" s="25">
        <v>1691.9749999999999</v>
      </c>
      <c r="J51" s="25">
        <v>1698.0609999999999</v>
      </c>
      <c r="K51" s="25">
        <v>2093.3194965108687</v>
      </c>
      <c r="L51" s="25">
        <v>41.666467361803356</v>
      </c>
      <c r="M51" s="25">
        <v>63.935978389406159</v>
      </c>
      <c r="N51" s="25">
        <v>19.0721476085521</v>
      </c>
      <c r="O51" s="25">
        <v>0.69374985243805132</v>
      </c>
      <c r="P51" s="25">
        <v>0</v>
      </c>
      <c r="Q51" s="25">
        <v>0</v>
      </c>
      <c r="R51" s="26">
        <v>18.339932658942182</v>
      </c>
      <c r="S51" s="27">
        <v>1.0248470262017486</v>
      </c>
      <c r="T51" s="27">
        <v>0.65178826131025946</v>
      </c>
      <c r="U51" s="25">
        <v>1727.759739686381</v>
      </c>
    </row>
    <row r="52" spans="1:21" ht="19.5" x14ac:dyDescent="0.4">
      <c r="A52" t="s">
        <v>10</v>
      </c>
      <c r="B52" t="s">
        <v>89</v>
      </c>
      <c r="C52" t="s">
        <v>91</v>
      </c>
      <c r="D52">
        <v>3</v>
      </c>
      <c r="E52" t="s">
        <v>92</v>
      </c>
      <c r="F52" s="28" t="e">
        <f t="shared" ref="F52" si="2">$AQ$2+#REF!*60.68</f>
        <v>#REF!</v>
      </c>
      <c r="G52" s="25">
        <v>2156.652</v>
      </c>
      <c r="H52" s="26">
        <v>7.7600002288818359</v>
      </c>
      <c r="I52" s="25">
        <v>1132.865</v>
      </c>
      <c r="J52" s="25">
        <v>1137.002</v>
      </c>
      <c r="K52" s="25">
        <v>2055.374167187746</v>
      </c>
      <c r="L52" s="25">
        <v>56.893808265625388</v>
      </c>
      <c r="M52" s="25">
        <v>44.383916989037054</v>
      </c>
      <c r="N52" s="25">
        <v>26.349822674918126</v>
      </c>
      <c r="O52" s="25">
        <v>0.89898105467858369</v>
      </c>
      <c r="P52" s="25">
        <v>0</v>
      </c>
      <c r="Q52" s="25">
        <v>0</v>
      </c>
      <c r="R52" s="26">
        <v>18.222315005531748</v>
      </c>
      <c r="S52" s="27">
        <v>1.3970004733293335</v>
      </c>
      <c r="T52" s="27">
        <v>0.88638729489790247</v>
      </c>
      <c r="U52" s="25">
        <v>1155.3839384533833</v>
      </c>
    </row>
    <row r="53" spans="1:21" ht="19.5" x14ac:dyDescent="0.4">
      <c r="A53" t="s">
        <v>10</v>
      </c>
      <c r="B53" t="s">
        <v>89</v>
      </c>
      <c r="C53" t="s">
        <v>91</v>
      </c>
      <c r="D53">
        <v>4</v>
      </c>
      <c r="E53" t="s">
        <v>92</v>
      </c>
      <c r="F53" s="28" t="e">
        <f t="shared" ref="F53" si="3">$AQ$2+#REF!*60.68</f>
        <v>#REF!</v>
      </c>
      <c r="G53" s="25">
        <v>2228.922</v>
      </c>
      <c r="H53" s="26">
        <v>7.5100002288818359</v>
      </c>
      <c r="I53" s="25">
        <v>2077.0360000000001</v>
      </c>
      <c r="J53" s="25">
        <v>2084.6109999999999</v>
      </c>
      <c r="K53" s="25">
        <v>2114.8189136388114</v>
      </c>
      <c r="L53" s="25">
        <v>32.92809196255336</v>
      </c>
      <c r="M53" s="25">
        <v>81.175475418020653</v>
      </c>
      <c r="N53" s="25">
        <v>15.239954783449893</v>
      </c>
      <c r="O53" s="25">
        <v>0.50906071165021194</v>
      </c>
      <c r="P53" s="25">
        <v>0</v>
      </c>
      <c r="Q53" s="25">
        <v>0</v>
      </c>
      <c r="R53" s="26">
        <v>17.631309485030613</v>
      </c>
      <c r="S53" s="27">
        <v>0.80914879859333999</v>
      </c>
      <c r="T53" s="27">
        <v>0.51333441499819521</v>
      </c>
      <c r="U53" s="25">
        <v>2118.5381291186691</v>
      </c>
    </row>
    <row r="54" spans="1:21" ht="19.5" x14ac:dyDescent="0.4">
      <c r="A54" t="s">
        <v>10</v>
      </c>
      <c r="B54" t="s">
        <v>89</v>
      </c>
      <c r="C54" t="s">
        <v>91</v>
      </c>
      <c r="D54">
        <v>5</v>
      </c>
      <c r="E54" t="s">
        <v>92</v>
      </c>
      <c r="F54" s="28" t="e">
        <f t="shared" ref="F54" si="4">$AQ$2+#REF!*60.68</f>
        <v>#REF!</v>
      </c>
      <c r="G54" s="25">
        <v>2133.6950000000002</v>
      </c>
      <c r="H54" s="26">
        <v>7.8299999237060547</v>
      </c>
      <c r="I54" s="25">
        <v>960.24699999999996</v>
      </c>
      <c r="J54" s="25">
        <v>963.72199999999998</v>
      </c>
      <c r="K54" s="25">
        <v>2029.389099994017</v>
      </c>
      <c r="L54" s="25">
        <v>67.469064804816185</v>
      </c>
      <c r="M54" s="25">
        <v>36.836724293257475</v>
      </c>
      <c r="N54" s="25">
        <v>30.955325569400451</v>
      </c>
      <c r="O54" s="25">
        <v>1.1254452287880503</v>
      </c>
      <c r="P54" s="25">
        <v>0</v>
      </c>
      <c r="Q54" s="25">
        <v>0</v>
      </c>
      <c r="R54" s="26">
        <v>17.449300912161334</v>
      </c>
      <c r="S54" s="27">
        <v>1.6584723213944601</v>
      </c>
      <c r="T54" s="27">
        <v>1.0536561450841886</v>
      </c>
      <c r="U54" s="25">
        <v>980.03600693320516</v>
      </c>
    </row>
    <row r="55" spans="1:21" ht="19.5" x14ac:dyDescent="0.4">
      <c r="A55" t="s">
        <v>10</v>
      </c>
      <c r="B55" t="s">
        <v>89</v>
      </c>
      <c r="C55" t="s">
        <v>91</v>
      </c>
      <c r="D55">
        <v>6</v>
      </c>
      <c r="E55" t="s">
        <v>92</v>
      </c>
      <c r="F55" s="28" t="e">
        <f t="shared" ref="F55" si="5">$AQ$2+#REF!*60.68</f>
        <v>#REF!</v>
      </c>
      <c r="G55" s="25">
        <v>2238.6729999999998</v>
      </c>
      <c r="H55" s="26">
        <v>7.4699997901916504</v>
      </c>
      <c r="I55" s="25">
        <v>2299.4169999999999</v>
      </c>
      <c r="J55" s="25">
        <v>2307.7289999999998</v>
      </c>
      <c r="K55" s="25">
        <v>2119.8401676262702</v>
      </c>
      <c r="L55" s="25">
        <v>30.920600416957384</v>
      </c>
      <c r="M55" s="25">
        <v>87.912658148892476</v>
      </c>
      <c r="N55" s="25">
        <v>14.249272153975062</v>
      </c>
      <c r="O55" s="25">
        <v>0.49645408617667269</v>
      </c>
      <c r="P55" s="25">
        <v>0</v>
      </c>
      <c r="Q55" s="25">
        <v>0</v>
      </c>
      <c r="R55" s="26">
        <v>17.145667930604013</v>
      </c>
      <c r="S55" s="27">
        <v>0.7598701470003898</v>
      </c>
      <c r="T55" s="27">
        <v>0.48295066552936311</v>
      </c>
      <c r="U55" s="25">
        <v>2347.048350203278</v>
      </c>
    </row>
    <row r="56" spans="1:21" ht="19.5" x14ac:dyDescent="0.4">
      <c r="A56" t="s">
        <v>10</v>
      </c>
      <c r="B56" t="s">
        <v>89</v>
      </c>
      <c r="C56" t="s">
        <v>91</v>
      </c>
      <c r="D56">
        <v>7</v>
      </c>
      <c r="E56" t="s">
        <v>92</v>
      </c>
      <c r="F56" s="28" t="e">
        <f t="shared" ref="F56" si="6">$AQ$2+#REF!*60.68</f>
        <v>#REF!</v>
      </c>
      <c r="G56" s="25">
        <v>2158.8510000000001</v>
      </c>
      <c r="H56" s="26">
        <v>7.7399997711181641</v>
      </c>
      <c r="I56" s="25">
        <v>1200.4069999999999</v>
      </c>
      <c r="J56" s="25">
        <v>1204.7360000000001</v>
      </c>
      <c r="K56" s="25">
        <v>2056.9075720675751</v>
      </c>
      <c r="L56" s="25">
        <v>56.341626354893165</v>
      </c>
      <c r="M56" s="25">
        <v>45.602273299500709</v>
      </c>
      <c r="N56" s="25">
        <v>25.877771223408264</v>
      </c>
      <c r="O56" s="25">
        <v>0.94281050413666179</v>
      </c>
      <c r="P56" s="25">
        <v>0</v>
      </c>
      <c r="Q56" s="25">
        <v>0</v>
      </c>
      <c r="R56" s="26">
        <v>18.167195091370232</v>
      </c>
      <c r="S56" s="27">
        <v>1.3843823217991378</v>
      </c>
      <c r="T56" s="27">
        <v>0.88041229890066097</v>
      </c>
      <c r="U56" s="25">
        <v>1225.5316027850286</v>
      </c>
    </row>
    <row r="57" spans="1:21" ht="19.5" x14ac:dyDescent="0.4">
      <c r="A57" t="s">
        <v>10</v>
      </c>
      <c r="B57" t="s">
        <v>89</v>
      </c>
      <c r="C57" t="s">
        <v>91</v>
      </c>
      <c r="D57">
        <v>8</v>
      </c>
      <c r="E57" t="s">
        <v>92</v>
      </c>
      <c r="F57" s="28" t="e">
        <f t="shared" ref="F57" si="7">$AQ$2+#REF!*60.68</f>
        <v>#REF!</v>
      </c>
      <c r="G57" s="25">
        <v>2188.799</v>
      </c>
      <c r="H57" s="26">
        <v>7.6399998664855957</v>
      </c>
      <c r="I57" s="25">
        <v>1533.6469999999999</v>
      </c>
      <c r="J57" s="25">
        <v>1539.184</v>
      </c>
      <c r="K57" s="25">
        <v>2085.3957517060207</v>
      </c>
      <c r="L57" s="25">
        <v>44.876560449483954</v>
      </c>
      <c r="M57" s="25">
        <v>58.526414450199567</v>
      </c>
      <c r="N57" s="25">
        <v>20.529446152436996</v>
      </c>
      <c r="O57" s="25">
        <v>0.73779963924348413</v>
      </c>
      <c r="P57" s="25">
        <v>0</v>
      </c>
      <c r="Q57" s="25">
        <v>0</v>
      </c>
      <c r="R57" s="26">
        <v>18.497437688770056</v>
      </c>
      <c r="S57" s="27">
        <v>1.1043759831734477</v>
      </c>
      <c r="T57" s="27">
        <v>0.70160695893773983</v>
      </c>
      <c r="U57" s="25">
        <v>1565.5838717018376</v>
      </c>
    </row>
    <row r="58" spans="1:21" ht="19.5" x14ac:dyDescent="0.4">
      <c r="A58" t="s">
        <v>10</v>
      </c>
      <c r="B58" t="s">
        <v>89</v>
      </c>
      <c r="C58" t="s">
        <v>93</v>
      </c>
      <c r="D58">
        <v>2</v>
      </c>
      <c r="E58" t="s">
        <v>92</v>
      </c>
      <c r="F58" s="28" t="e">
        <f t="shared" ref="F58" si="8">$AQ$3+#REF!*60.68</f>
        <v>#REF!</v>
      </c>
      <c r="G58" s="25">
        <v>2298.846</v>
      </c>
      <c r="H58" s="26">
        <v>7.4699997901916504</v>
      </c>
      <c r="I58" s="25">
        <v>2351.471</v>
      </c>
      <c r="J58" s="25">
        <v>2360.0259999999998</v>
      </c>
      <c r="K58" s="25">
        <v>2176.4346118231938</v>
      </c>
      <c r="L58" s="25">
        <v>31.010305052224492</v>
      </c>
      <c r="M58" s="25">
        <v>91.400727431499746</v>
      </c>
      <c r="N58" s="25">
        <v>13.928727273957763</v>
      </c>
      <c r="O58" s="25">
        <v>0.47174745715549454</v>
      </c>
      <c r="P58" s="25">
        <v>0</v>
      </c>
      <c r="Q58" s="25">
        <v>0</v>
      </c>
      <c r="R58" s="26">
        <v>17.169316967457341</v>
      </c>
      <c r="S58" s="27">
        <v>0.76273073084347409</v>
      </c>
      <c r="T58" s="27">
        <v>0.48391033019070179</v>
      </c>
      <c r="U58" s="25">
        <v>2398.9457665891487</v>
      </c>
    </row>
    <row r="59" spans="1:21" ht="19.5" x14ac:dyDescent="0.4">
      <c r="A59" t="s">
        <v>10</v>
      </c>
      <c r="B59" t="s">
        <v>89</v>
      </c>
      <c r="C59" t="s">
        <v>93</v>
      </c>
      <c r="D59">
        <v>3</v>
      </c>
      <c r="E59" t="s">
        <v>92</v>
      </c>
      <c r="F59" s="28" t="e">
        <f t="shared" ref="F59" si="9">$AQ$3+#REF!*60.68</f>
        <v>#REF!</v>
      </c>
      <c r="G59" s="25">
        <v>2181.4870000000001</v>
      </c>
      <c r="H59" s="26">
        <v>7.869999885559082</v>
      </c>
      <c r="I59" s="25">
        <v>887.65200000000004</v>
      </c>
      <c r="J59" s="25">
        <v>890.90200000000004</v>
      </c>
      <c r="K59" s="25">
        <v>2073.7077089639156</v>
      </c>
      <c r="L59" s="25">
        <v>72.71857004815152</v>
      </c>
      <c r="M59" s="25">
        <v>35.060744457782697</v>
      </c>
      <c r="N59" s="25">
        <v>32.562066905369754</v>
      </c>
      <c r="O59" s="25">
        <v>1.1283848801773568</v>
      </c>
      <c r="P59" s="25">
        <v>0</v>
      </c>
      <c r="Q59" s="25">
        <v>0</v>
      </c>
      <c r="R59" s="26">
        <v>17.354102715464489</v>
      </c>
      <c r="S59" s="27">
        <v>1.7889485780614389</v>
      </c>
      <c r="T59" s="27">
        <v>1.1333787891844964</v>
      </c>
      <c r="U59" s="25">
        <v>905.11952190145576</v>
      </c>
    </row>
    <row r="60" spans="1:21" ht="19.5" x14ac:dyDescent="0.4">
      <c r="A60" t="s">
        <v>10</v>
      </c>
      <c r="B60" t="s">
        <v>89</v>
      </c>
      <c r="C60" t="s">
        <v>93</v>
      </c>
      <c r="D60">
        <v>4</v>
      </c>
      <c r="E60" t="s">
        <v>92</v>
      </c>
      <c r="F60" s="28" t="e">
        <f t="shared" ref="F60" si="10">$AQ$3+#REF!*60.68</f>
        <v>#REF!</v>
      </c>
      <c r="G60" s="25">
        <v>2259.6619999999998</v>
      </c>
      <c r="H60" s="26">
        <v>7.5999999046325684</v>
      </c>
      <c r="I60" s="25">
        <v>1707.6320000000001</v>
      </c>
      <c r="J60" s="25">
        <v>1713.884</v>
      </c>
      <c r="K60" s="25">
        <v>2151.294279343319</v>
      </c>
      <c r="L60" s="25">
        <v>41.116337696230275</v>
      </c>
      <c r="M60" s="25">
        <v>67.251710231073545</v>
      </c>
      <c r="N60" s="25">
        <v>18.70729594750016</v>
      </c>
      <c r="O60" s="25">
        <v>0.61267999731769984</v>
      </c>
      <c r="P60" s="25">
        <v>0</v>
      </c>
      <c r="Q60" s="25">
        <v>0</v>
      </c>
      <c r="R60" s="26">
        <v>18.446109893553281</v>
      </c>
      <c r="S60" s="27">
        <v>1.0083695253939986</v>
      </c>
      <c r="T60" s="27">
        <v>0.63986467221589782</v>
      </c>
      <c r="U60" s="25">
        <v>1741.2276444563615</v>
      </c>
    </row>
    <row r="61" spans="1:21" ht="19.5" x14ac:dyDescent="0.4">
      <c r="A61" t="s">
        <v>10</v>
      </c>
      <c r="B61" t="s">
        <v>89</v>
      </c>
      <c r="C61" t="s">
        <v>93</v>
      </c>
      <c r="D61">
        <v>5</v>
      </c>
      <c r="E61" t="s">
        <v>92</v>
      </c>
      <c r="F61" s="28" t="e">
        <f t="shared" ref="F61" si="11">$AQ$3+#REF!*60.68</f>
        <v>#REF!</v>
      </c>
      <c r="G61" s="25">
        <v>2144.6979999999999</v>
      </c>
      <c r="H61" s="26">
        <v>7.9800000190734863</v>
      </c>
      <c r="I61" s="25">
        <v>669.83799999999997</v>
      </c>
      <c r="J61" s="25">
        <v>672.29700000000003</v>
      </c>
      <c r="K61" s="25">
        <v>2026.3017860819646</v>
      </c>
      <c r="L61" s="25">
        <v>91.827254203174547</v>
      </c>
      <c r="M61" s="25">
        <v>26.569285185977858</v>
      </c>
      <c r="N61" s="25">
        <v>41.438544717321605</v>
      </c>
      <c r="O61" s="25">
        <v>1.4374431491987751</v>
      </c>
      <c r="P61" s="25">
        <v>0</v>
      </c>
      <c r="Q61" s="25">
        <v>0</v>
      </c>
      <c r="R61" s="26">
        <v>15.711899645507408</v>
      </c>
      <c r="S61" s="27">
        <v>2.2539087870701571</v>
      </c>
      <c r="T61" s="27">
        <v>1.4289065001304919</v>
      </c>
      <c r="U61" s="25">
        <v>682.88359509156544</v>
      </c>
    </row>
    <row r="62" spans="1:21" ht="19.5" x14ac:dyDescent="0.4">
      <c r="A62" t="s">
        <v>10</v>
      </c>
      <c r="B62" t="s">
        <v>89</v>
      </c>
      <c r="C62" t="s">
        <v>93</v>
      </c>
      <c r="D62">
        <v>6</v>
      </c>
      <c r="E62" t="s">
        <v>92</v>
      </c>
      <c r="F62" s="28" t="e">
        <f t="shared" ref="F62" si="12">$AQ$3+#REF!*60.68</f>
        <v>#REF!</v>
      </c>
      <c r="G62" s="25">
        <v>2268.0880000000002</v>
      </c>
      <c r="H62" s="26">
        <v>7.570000171661377</v>
      </c>
      <c r="I62" s="25">
        <v>1825.3119999999999</v>
      </c>
      <c r="J62" s="25">
        <v>1832.0119999999999</v>
      </c>
      <c r="K62" s="25">
        <v>2157.2861925588363</v>
      </c>
      <c r="L62" s="25">
        <v>38.619617506296883</v>
      </c>
      <c r="M62" s="25">
        <v>72.181746269755351</v>
      </c>
      <c r="N62" s="25">
        <v>17.757703333352602</v>
      </c>
      <c r="O62" s="25">
        <v>0.56559635101427574</v>
      </c>
      <c r="P62" s="25">
        <v>0</v>
      </c>
      <c r="Q62" s="25">
        <v>0</v>
      </c>
      <c r="R62" s="26">
        <v>18.213681009287654</v>
      </c>
      <c r="S62" s="27">
        <v>0.94486861923016752</v>
      </c>
      <c r="T62" s="27">
        <v>0.59997066999318416</v>
      </c>
      <c r="U62" s="25">
        <v>1860.852593960524</v>
      </c>
    </row>
    <row r="63" spans="1:21" ht="19.5" x14ac:dyDescent="0.4">
      <c r="A63" t="s">
        <v>10</v>
      </c>
      <c r="B63" t="s">
        <v>89</v>
      </c>
      <c r="C63" t="s">
        <v>93</v>
      </c>
      <c r="D63">
        <v>7</v>
      </c>
      <c r="E63" t="s">
        <v>92</v>
      </c>
      <c r="F63" s="28" t="e">
        <f t="shared" ref="F63" si="13">$AQ$3+#REF!*60.68</f>
        <v>#REF!</v>
      </c>
      <c r="G63" s="25">
        <v>2164.1260000000002</v>
      </c>
      <c r="H63" s="26">
        <v>7.9200000762939453</v>
      </c>
      <c r="I63" s="25">
        <v>779.26700000000005</v>
      </c>
      <c r="J63" s="25">
        <v>782.12400000000002</v>
      </c>
      <c r="K63" s="25">
        <v>2051.8977548369703</v>
      </c>
      <c r="L63" s="25">
        <v>81.426105744591155</v>
      </c>
      <c r="M63" s="25">
        <v>30.80216899957076</v>
      </c>
      <c r="N63" s="25">
        <v>36.818322712607426</v>
      </c>
      <c r="O63" s="25">
        <v>1.2655447521870273</v>
      </c>
      <c r="P63" s="25">
        <v>0</v>
      </c>
      <c r="Q63" s="25">
        <v>0</v>
      </c>
      <c r="R63" s="26">
        <v>16.567151938261066</v>
      </c>
      <c r="S63" s="27">
        <v>1.9979654747898432</v>
      </c>
      <c r="T63" s="27">
        <v>1.267175084294214</v>
      </c>
      <c r="U63" s="25">
        <v>794.5210473112279</v>
      </c>
    </row>
    <row r="64" spans="1:21" ht="19.5" x14ac:dyDescent="0.4">
      <c r="A64" t="s">
        <v>10</v>
      </c>
      <c r="B64" t="s">
        <v>89</v>
      </c>
      <c r="C64" t="s">
        <v>93</v>
      </c>
      <c r="D64">
        <v>8</v>
      </c>
      <c r="E64" t="s">
        <v>92</v>
      </c>
      <c r="F64" s="28" t="e">
        <f t="shared" ref="F64" si="14">$AQ$3+#REF!*60.68</f>
        <v>#REF!</v>
      </c>
      <c r="G64" s="25">
        <v>2259.527</v>
      </c>
      <c r="H64" s="26">
        <v>7.5999999046325684</v>
      </c>
      <c r="I64" s="25">
        <v>1703.5160000000001</v>
      </c>
      <c r="J64" s="25">
        <v>1709.761</v>
      </c>
      <c r="K64" s="25">
        <v>2151.1383677377239</v>
      </c>
      <c r="L64" s="25">
        <v>41.148033008574991</v>
      </c>
      <c r="M64" s="25">
        <v>67.240444768577092</v>
      </c>
      <c r="N64" s="25">
        <v>18.803580119924707</v>
      </c>
      <c r="O64" s="25">
        <v>0.60891681238193995</v>
      </c>
      <c r="P64" s="25">
        <v>0</v>
      </c>
      <c r="Q64" s="25">
        <v>0</v>
      </c>
      <c r="R64" s="26">
        <v>18.430697805339225</v>
      </c>
      <c r="S64" s="27">
        <v>1.0081473511941377</v>
      </c>
      <c r="T64" s="27">
        <v>0.63987512698711457</v>
      </c>
      <c r="U64" s="25">
        <v>1736.8582689723996</v>
      </c>
    </row>
    <row r="65" spans="1:21" ht="19.5" x14ac:dyDescent="0.4">
      <c r="A65" t="s">
        <v>10</v>
      </c>
      <c r="B65" t="s">
        <v>89</v>
      </c>
      <c r="C65" t="s">
        <v>94</v>
      </c>
      <c r="D65">
        <v>2</v>
      </c>
      <c r="E65" t="s">
        <v>92</v>
      </c>
      <c r="F65" s="28" t="e">
        <f t="shared" ref="F65" si="15">$AQ$4+#REF!*60.68</f>
        <v>#REF!</v>
      </c>
      <c r="G65" s="25">
        <v>2072.5390000000002</v>
      </c>
      <c r="H65" s="26">
        <v>7.5999999046325684</v>
      </c>
      <c r="I65" s="25">
        <v>1567.125</v>
      </c>
      <c r="J65" s="25">
        <v>1572.848</v>
      </c>
      <c r="K65" s="25">
        <v>1973.0721895386666</v>
      </c>
      <c r="L65" s="25">
        <v>38.203673750066308</v>
      </c>
      <c r="M65" s="25">
        <v>61.263298756254315</v>
      </c>
      <c r="N65" s="25">
        <v>18.995506651364447</v>
      </c>
      <c r="O65" s="25">
        <v>0.62706529998582905</v>
      </c>
      <c r="P65" s="25">
        <v>0</v>
      </c>
      <c r="Q65" s="25">
        <v>0</v>
      </c>
      <c r="R65" s="26">
        <v>18.179563375549485</v>
      </c>
      <c r="S65" s="27">
        <v>0.93587185441932674</v>
      </c>
      <c r="T65" s="27">
        <v>0.59449308062675599</v>
      </c>
      <c r="U65" s="25">
        <v>1598.2711971337712</v>
      </c>
    </row>
    <row r="66" spans="1:21" ht="19.5" x14ac:dyDescent="0.4">
      <c r="A66" t="s">
        <v>10</v>
      </c>
      <c r="B66" t="s">
        <v>89</v>
      </c>
      <c r="C66" t="s">
        <v>94</v>
      </c>
      <c r="D66">
        <v>3</v>
      </c>
      <c r="E66" t="s">
        <v>92</v>
      </c>
      <c r="F66" s="28" t="e">
        <f t="shared" ref="F66" si="16">$AQ$4+#REF!*60.68</f>
        <v>#REF!</v>
      </c>
      <c r="G66" s="25">
        <v>2019.261</v>
      </c>
      <c r="H66" s="26">
        <v>7.8000001907348633</v>
      </c>
      <c r="I66" s="25">
        <v>952.78700000000003</v>
      </c>
      <c r="J66" s="25">
        <v>956.30200000000002</v>
      </c>
      <c r="K66" s="25">
        <v>1923.248301468577</v>
      </c>
      <c r="L66" s="25">
        <v>57.891702436589362</v>
      </c>
      <c r="M66" s="25">
        <v>38.120942288830726</v>
      </c>
      <c r="N66" s="25">
        <v>29.133348106185341</v>
      </c>
      <c r="O66" s="25">
        <v>0.92778413794664205</v>
      </c>
      <c r="P66" s="25">
        <v>0</v>
      </c>
      <c r="Q66" s="25">
        <v>0</v>
      </c>
      <c r="R66" s="26">
        <v>17.639021823312216</v>
      </c>
      <c r="S66" s="27">
        <v>1.4148115690704883</v>
      </c>
      <c r="T66" s="27">
        <v>0.89797348142556088</v>
      </c>
      <c r="U66" s="25">
        <v>970.96277469100289</v>
      </c>
    </row>
    <row r="67" spans="1:21" ht="19.5" x14ac:dyDescent="0.4">
      <c r="A67" t="s">
        <v>10</v>
      </c>
      <c r="B67" t="s">
        <v>89</v>
      </c>
      <c r="C67" t="s">
        <v>94</v>
      </c>
      <c r="D67">
        <v>4</v>
      </c>
      <c r="E67" t="s">
        <v>92</v>
      </c>
      <c r="F67" s="28" t="e">
        <f t="shared" ref="F67" si="17">$AQ$4+#REF!*60.68</f>
        <v>#REF!</v>
      </c>
      <c r="G67" s="25">
        <v>2137.6680000000001</v>
      </c>
      <c r="H67" s="26">
        <v>7.380000114440918</v>
      </c>
      <c r="I67" s="25">
        <v>2626.163</v>
      </c>
      <c r="J67" s="25">
        <v>2635.8150000000001</v>
      </c>
      <c r="K67" s="25">
        <v>2010.320089200028</v>
      </c>
      <c r="L67" s="25">
        <v>23.327301852581137</v>
      </c>
      <c r="M67" s="25">
        <v>104.02115242169434</v>
      </c>
      <c r="N67" s="25">
        <v>11.780238048268243</v>
      </c>
      <c r="O67" s="25">
        <v>0.36374696691832614</v>
      </c>
      <c r="P67" s="25">
        <v>0</v>
      </c>
      <c r="Q67" s="25">
        <v>0</v>
      </c>
      <c r="R67" s="26">
        <v>15.532791795589715</v>
      </c>
      <c r="S67" s="27">
        <v>0.56978728500605214</v>
      </c>
      <c r="T67" s="27">
        <v>0.36199352288448033</v>
      </c>
      <c r="U67" s="25">
        <v>2677.0303513791064</v>
      </c>
    </row>
    <row r="68" spans="1:21" ht="19.5" x14ac:dyDescent="0.4">
      <c r="A68" t="s">
        <v>10</v>
      </c>
      <c r="B68" t="s">
        <v>89</v>
      </c>
      <c r="C68" t="s">
        <v>94</v>
      </c>
      <c r="D68">
        <v>5</v>
      </c>
      <c r="E68" t="s">
        <v>92</v>
      </c>
      <c r="F68" s="28" t="e">
        <f t="shared" ref="F68" si="18">$AQ$4+#REF!*60.68</f>
        <v>#REF!</v>
      </c>
      <c r="G68" s="25">
        <v>2060.4520000000002</v>
      </c>
      <c r="H68" s="26">
        <v>7.6500000953674316</v>
      </c>
      <c r="I68" s="25">
        <v>1373.9960000000001</v>
      </c>
      <c r="J68" s="25">
        <v>1379.066</v>
      </c>
      <c r="K68" s="25">
        <v>1963.6251042539202</v>
      </c>
      <c r="L68" s="25">
        <v>41.85638434288245</v>
      </c>
      <c r="M68" s="25">
        <v>54.970423407800247</v>
      </c>
      <c r="N68" s="25">
        <v>21.104547316119238</v>
      </c>
      <c r="O68" s="25">
        <v>0.65695694796974313</v>
      </c>
      <c r="P68" s="25">
        <v>0</v>
      </c>
      <c r="Q68" s="25">
        <v>0</v>
      </c>
      <c r="R68" s="26">
        <v>18.323975497578992</v>
      </c>
      <c r="S68" s="27">
        <v>1.022864454344568</v>
      </c>
      <c r="T68" s="27">
        <v>0.64922499926672783</v>
      </c>
      <c r="U68" s="25">
        <v>1400.2077600658504</v>
      </c>
    </row>
    <row r="69" spans="1:21" ht="19.5" x14ac:dyDescent="0.4">
      <c r="A69" t="s">
        <v>10</v>
      </c>
      <c r="B69" t="s">
        <v>89</v>
      </c>
      <c r="C69" t="s">
        <v>94</v>
      </c>
      <c r="D69">
        <v>6</v>
      </c>
      <c r="E69" t="s">
        <v>92</v>
      </c>
      <c r="F69" s="28" t="e">
        <f t="shared" ref="F69" si="19">$AQ$4+#REF!*60.68</f>
        <v>#REF!</v>
      </c>
      <c r="G69" s="25">
        <v>2137.7759999999998</v>
      </c>
      <c r="H69" s="26">
        <v>7.380000114440918</v>
      </c>
      <c r="I69" s="25">
        <v>2627.06</v>
      </c>
      <c r="J69" s="25">
        <v>2636.7150000000001</v>
      </c>
      <c r="K69" s="25">
        <v>2010.3939989176527</v>
      </c>
      <c r="L69" s="25">
        <v>23.301977261200115</v>
      </c>
      <c r="M69" s="25">
        <v>104.08009642207897</v>
      </c>
      <c r="N69" s="25">
        <v>11.757278804928021</v>
      </c>
      <c r="O69" s="25">
        <v>0.3634456728045225</v>
      </c>
      <c r="P69" s="25">
        <v>0</v>
      </c>
      <c r="Q69" s="25">
        <v>0</v>
      </c>
      <c r="R69" s="26">
        <v>15.531846698528195</v>
      </c>
      <c r="S69" s="27">
        <v>0.56930575954983187</v>
      </c>
      <c r="T69" s="27">
        <v>0.3616472982153745</v>
      </c>
      <c r="U69" s="25">
        <v>2677.9449877306756</v>
      </c>
    </row>
    <row r="70" spans="1:21" ht="19.5" x14ac:dyDescent="0.4">
      <c r="A70" t="s">
        <v>10</v>
      </c>
      <c r="B70" t="s">
        <v>89</v>
      </c>
      <c r="C70" t="s">
        <v>94</v>
      </c>
      <c r="D70">
        <v>7</v>
      </c>
      <c r="E70" t="s">
        <v>92</v>
      </c>
      <c r="F70" s="28" t="e">
        <f t="shared" ref="F70" si="20">$AQ$4+#REF!*60.68</f>
        <v>#REF!</v>
      </c>
      <c r="G70" s="25">
        <v>2059.7379999999998</v>
      </c>
      <c r="H70" s="26">
        <v>7.6599998474121094</v>
      </c>
      <c r="I70" s="25">
        <v>1352.364</v>
      </c>
      <c r="J70" s="25">
        <v>1357.347</v>
      </c>
      <c r="K70" s="25">
        <v>1963.5181285403164</v>
      </c>
      <c r="L70" s="25">
        <v>42.048576637093987</v>
      </c>
      <c r="M70" s="25">
        <v>54.171384154436552</v>
      </c>
      <c r="N70" s="25">
        <v>20.815849569401802</v>
      </c>
      <c r="O70" s="25">
        <v>0.66773618427602188</v>
      </c>
      <c r="P70" s="25">
        <v>0</v>
      </c>
      <c r="Q70" s="25">
        <v>0</v>
      </c>
      <c r="R70" s="26">
        <v>18.464191156443626</v>
      </c>
      <c r="S70" s="27">
        <v>1.0323505927596779</v>
      </c>
      <c r="T70" s="27">
        <v>0.6538978368543088</v>
      </c>
      <c r="U70" s="25">
        <v>1378.303029796984</v>
      </c>
    </row>
    <row r="71" spans="1:21" ht="19.5" x14ac:dyDescent="0.4">
      <c r="A71" t="s">
        <v>10</v>
      </c>
      <c r="B71" t="s">
        <v>89</v>
      </c>
      <c r="C71" t="s">
        <v>94</v>
      </c>
      <c r="D71">
        <v>8</v>
      </c>
      <c r="E71" t="s">
        <v>92</v>
      </c>
      <c r="F71" s="28" t="e">
        <f t="shared" ref="F71" si="21">$AQ$4+#REF!*60.68</f>
        <v>#REF!</v>
      </c>
      <c r="G71" s="25">
        <v>2109.5079999999998</v>
      </c>
      <c r="H71" s="26">
        <v>7.4699997901916504</v>
      </c>
      <c r="I71" s="25">
        <v>2127.6590000000001</v>
      </c>
      <c r="J71" s="25">
        <v>2135.4589999999998</v>
      </c>
      <c r="K71" s="25">
        <v>1997.0912904843226</v>
      </c>
      <c r="L71" s="25">
        <v>28.599683571263093</v>
      </c>
      <c r="M71" s="25">
        <v>83.816864320380901</v>
      </c>
      <c r="N71" s="25">
        <v>14.36551263482232</v>
      </c>
      <c r="O71" s="25">
        <v>0.45470475280414346</v>
      </c>
      <c r="P71" s="25">
        <v>0</v>
      </c>
      <c r="Q71" s="25">
        <v>0</v>
      </c>
      <c r="R71" s="26">
        <v>16.959193619278381</v>
      </c>
      <c r="S71" s="27">
        <v>0.69923311350165918</v>
      </c>
      <c r="T71" s="27">
        <v>0.44425311029000841</v>
      </c>
      <c r="U71" s="25">
        <v>2169.2958748623564</v>
      </c>
    </row>
    <row r="72" spans="1:21" ht="19.5" x14ac:dyDescent="0.4">
      <c r="A72" t="s">
        <v>10</v>
      </c>
      <c r="B72" t="s">
        <v>89</v>
      </c>
      <c r="C72" t="s">
        <v>95</v>
      </c>
      <c r="D72">
        <v>2</v>
      </c>
      <c r="E72" t="s">
        <v>96</v>
      </c>
      <c r="F72" s="28" t="e">
        <f t="shared" ref="F72" si="22">$AQ$5+#REF!*60.68</f>
        <v>#REF!</v>
      </c>
      <c r="G72" s="25">
        <v>2431.0320000000002</v>
      </c>
      <c r="H72" s="26">
        <v>7.6599998474121094</v>
      </c>
      <c r="I72" s="25">
        <v>1588.0840000000001</v>
      </c>
      <c r="J72" s="25">
        <v>1593.8620000000001</v>
      </c>
      <c r="K72" s="25">
        <v>2315.6374953007598</v>
      </c>
      <c r="L72" s="25">
        <v>54.446506236698852</v>
      </c>
      <c r="M72" s="25">
        <v>60.947918801065178</v>
      </c>
      <c r="N72" s="25">
        <v>23.576979616352752</v>
      </c>
      <c r="O72" s="25">
        <v>0.76586688914523104</v>
      </c>
      <c r="P72" s="25">
        <v>0</v>
      </c>
      <c r="Q72" s="25">
        <v>0</v>
      </c>
      <c r="R72" s="26">
        <v>18.469742289170025</v>
      </c>
      <c r="S72" s="27">
        <v>1.3206000180961728</v>
      </c>
      <c r="T72" s="27">
        <v>0.84309390138419604</v>
      </c>
      <c r="U72" s="25">
        <v>1620.1133200484733</v>
      </c>
    </row>
    <row r="73" spans="1:21" ht="19.5" x14ac:dyDescent="0.4">
      <c r="A73" t="s">
        <v>10</v>
      </c>
      <c r="B73" t="s">
        <v>89</v>
      </c>
      <c r="C73" t="s">
        <v>95</v>
      </c>
      <c r="D73">
        <v>3</v>
      </c>
      <c r="E73" t="s">
        <v>96</v>
      </c>
      <c r="F73" s="28" t="e">
        <f t="shared" ref="F73" si="23">$AQ$5+#REF!*60.68</f>
        <v>#REF!</v>
      </c>
      <c r="G73" s="25">
        <v>2323.31</v>
      </c>
      <c r="H73" s="26">
        <v>7.9800000190734863</v>
      </c>
      <c r="I73" s="25">
        <v>715.52700000000004</v>
      </c>
      <c r="J73" s="25">
        <v>718.14400000000001</v>
      </c>
      <c r="K73" s="25">
        <v>2189.5033277357343</v>
      </c>
      <c r="L73" s="25">
        <v>106.00109200307848</v>
      </c>
      <c r="M73" s="25">
        <v>27.805567549777244</v>
      </c>
      <c r="N73" s="25">
        <v>45.815944672999258</v>
      </c>
      <c r="O73" s="25">
        <v>1.5404909200281631</v>
      </c>
      <c r="P73" s="25">
        <v>0</v>
      </c>
      <c r="Q73" s="25">
        <v>0</v>
      </c>
      <c r="R73" s="26">
        <v>15.318964719008813</v>
      </c>
      <c r="S73" s="27">
        <v>2.5709683323904566</v>
      </c>
      <c r="T73" s="27">
        <v>1.6398121671071602</v>
      </c>
      <c r="U73" s="25">
        <v>729.66547626998067</v>
      </c>
    </row>
    <row r="74" spans="1:21" ht="19.5" x14ac:dyDescent="0.4">
      <c r="A74" t="s">
        <v>10</v>
      </c>
      <c r="B74" t="s">
        <v>89</v>
      </c>
      <c r="C74" t="s">
        <v>95</v>
      </c>
      <c r="D74">
        <v>4</v>
      </c>
      <c r="E74" t="s">
        <v>96</v>
      </c>
      <c r="F74" s="28" t="e">
        <f t="shared" ref="F74" si="24">$AQ$5+#REF!*60.68</f>
        <v>#REF!</v>
      </c>
      <c r="G74" s="25">
        <v>2427.0839999999998</v>
      </c>
      <c r="H74" s="26">
        <v>7.6700000762939453</v>
      </c>
      <c r="I74" s="25">
        <v>1558.8679999999999</v>
      </c>
      <c r="J74" s="25">
        <v>1564.51</v>
      </c>
      <c r="K74" s="25">
        <v>2311.8465259975032</v>
      </c>
      <c r="L74" s="25">
        <v>56.068366603140873</v>
      </c>
      <c r="M74" s="25">
        <v>59.169069212622588</v>
      </c>
      <c r="N74" s="25">
        <v>24.079625962405252</v>
      </c>
      <c r="O74" s="25">
        <v>0.80997107077009367</v>
      </c>
      <c r="P74" s="25">
        <v>0</v>
      </c>
      <c r="Q74" s="25">
        <v>0</v>
      </c>
      <c r="R74" s="26">
        <v>18.448171941117469</v>
      </c>
      <c r="S74" s="27">
        <v>1.3620754872992522</v>
      </c>
      <c r="T74" s="27">
        <v>0.86989518169884772</v>
      </c>
      <c r="U74" s="25">
        <v>1590.9660267106694</v>
      </c>
    </row>
    <row r="75" spans="1:21" ht="19.5" x14ac:dyDescent="0.4">
      <c r="A75" t="s">
        <v>10</v>
      </c>
      <c r="B75" t="s">
        <v>89</v>
      </c>
      <c r="C75" t="s">
        <v>95</v>
      </c>
      <c r="D75">
        <v>5</v>
      </c>
      <c r="E75" t="s">
        <v>96</v>
      </c>
      <c r="F75" s="28" t="e">
        <f t="shared" ref="F75" si="25">$AQ$5+#REF!*60.68</f>
        <v>#REF!</v>
      </c>
      <c r="G75" s="25">
        <v>2304.84</v>
      </c>
      <c r="H75" s="26">
        <v>8.0299997329711914</v>
      </c>
      <c r="I75" s="25">
        <v>630.1</v>
      </c>
      <c r="J75" s="25">
        <v>632.40700000000004</v>
      </c>
      <c r="K75" s="25">
        <v>2163.6085914064793</v>
      </c>
      <c r="L75" s="25">
        <v>116.64915034351837</v>
      </c>
      <c r="M75" s="25">
        <v>24.582017926567339</v>
      </c>
      <c r="N75" s="25">
        <v>50.246675614078541</v>
      </c>
      <c r="O75" s="25">
        <v>1.707240828529923</v>
      </c>
      <c r="P75" s="25">
        <v>0</v>
      </c>
      <c r="Q75" s="25">
        <v>0</v>
      </c>
      <c r="R75" s="26">
        <v>14.602974006263432</v>
      </c>
      <c r="S75" s="27">
        <v>2.831670289939872</v>
      </c>
      <c r="T75" s="27">
        <v>1.8050600407457746</v>
      </c>
      <c r="U75" s="25">
        <v>642.48724291494329</v>
      </c>
    </row>
    <row r="76" spans="1:21" ht="19.5" x14ac:dyDescent="0.4">
      <c r="A76" t="s">
        <v>10</v>
      </c>
      <c r="B76" t="s">
        <v>89</v>
      </c>
      <c r="C76" t="s">
        <v>95</v>
      </c>
      <c r="D76">
        <v>6</v>
      </c>
      <c r="E76" t="s">
        <v>96</v>
      </c>
      <c r="F76" s="28" t="e">
        <f t="shared" ref="F76" si="26">$AQ$5+#REF!*60.68</f>
        <v>#REF!</v>
      </c>
      <c r="G76" s="25">
        <v>2404.9389999999999</v>
      </c>
      <c r="H76" s="26">
        <v>7.7399997711181641</v>
      </c>
      <c r="I76" s="25">
        <v>1312.6969999999999</v>
      </c>
      <c r="J76" s="25">
        <v>1317.4549999999999</v>
      </c>
      <c r="K76" s="25">
        <v>2289.9314302313937</v>
      </c>
      <c r="L76" s="25">
        <v>65.031030018495471</v>
      </c>
      <c r="M76" s="25">
        <v>49.976770006014</v>
      </c>
      <c r="N76" s="25">
        <v>27.93330435411665</v>
      </c>
      <c r="O76" s="25">
        <v>0.94287884828066548</v>
      </c>
      <c r="P76" s="25">
        <v>0</v>
      </c>
      <c r="Q76" s="25">
        <v>0</v>
      </c>
      <c r="R76" s="26">
        <v>18.160069215921144</v>
      </c>
      <c r="S76" s="27">
        <v>1.5796795676630628</v>
      </c>
      <c r="T76" s="27">
        <v>1.0086519074636962</v>
      </c>
      <c r="U76" s="25">
        <v>1339.5871961223916</v>
      </c>
    </row>
    <row r="77" spans="1:21" ht="19.5" x14ac:dyDescent="0.4">
      <c r="A77" t="s">
        <v>10</v>
      </c>
      <c r="B77" t="s">
        <v>89</v>
      </c>
      <c r="C77" t="s">
        <v>95</v>
      </c>
      <c r="D77">
        <v>7</v>
      </c>
      <c r="E77" t="s">
        <v>96</v>
      </c>
      <c r="F77" s="28" t="e">
        <f t="shared" ref="F77" si="27">$AQ$5+#REF!*60.68</f>
        <v>#REF!</v>
      </c>
      <c r="G77" s="25">
        <v>2308.3530000000001</v>
      </c>
      <c r="H77" s="26">
        <v>8.0200004577636719</v>
      </c>
      <c r="I77" s="25">
        <v>649.37400000000002</v>
      </c>
      <c r="J77" s="25">
        <v>651.74199999999996</v>
      </c>
      <c r="K77" s="25">
        <v>2168.4176651793332</v>
      </c>
      <c r="L77" s="25">
        <v>114.80725603476589</v>
      </c>
      <c r="M77" s="25">
        <v>25.128265724197551</v>
      </c>
      <c r="N77" s="25">
        <v>49.119853914710454</v>
      </c>
      <c r="O77" s="25">
        <v>1.7089947473871085</v>
      </c>
      <c r="P77" s="25">
        <v>0</v>
      </c>
      <c r="Q77" s="25">
        <v>0</v>
      </c>
      <c r="R77" s="26">
        <v>14.743681366653275</v>
      </c>
      <c r="S77" s="27">
        <v>2.7908584766483657</v>
      </c>
      <c r="T77" s="27">
        <v>1.7793220917653196</v>
      </c>
      <c r="U77" s="25">
        <v>662.3386666073103</v>
      </c>
    </row>
    <row r="78" spans="1:21" ht="19.5" x14ac:dyDescent="0.4">
      <c r="A78" t="s">
        <v>10</v>
      </c>
      <c r="B78" t="s">
        <v>89</v>
      </c>
      <c r="C78" t="s">
        <v>95</v>
      </c>
      <c r="D78">
        <v>8</v>
      </c>
      <c r="E78" t="s">
        <v>96</v>
      </c>
      <c r="F78" s="28" t="e">
        <f t="shared" ref="F78" si="28">$AQ$5+#REF!*60.68</f>
        <v>#REF!</v>
      </c>
      <c r="G78" s="25">
        <v>2411.0459999999998</v>
      </c>
      <c r="H78" s="26">
        <v>7.7199997901916504</v>
      </c>
      <c r="I78" s="25">
        <v>1377.3510000000001</v>
      </c>
      <c r="J78" s="25">
        <v>1382.3430000000001</v>
      </c>
      <c r="K78" s="25">
        <v>2296.1917662294222</v>
      </c>
      <c r="L78" s="25">
        <v>62.445293711382952</v>
      </c>
      <c r="M78" s="25">
        <v>52.408926464167415</v>
      </c>
      <c r="N78" s="25">
        <v>26.88590350310669</v>
      </c>
      <c r="O78" s="25">
        <v>0.90227396188451958</v>
      </c>
      <c r="P78" s="25">
        <v>0</v>
      </c>
      <c r="Q78" s="25">
        <v>0</v>
      </c>
      <c r="R78" s="26">
        <v>18.258308939158777</v>
      </c>
      <c r="S78" s="27">
        <v>1.5159112626492042</v>
      </c>
      <c r="T78" s="27">
        <v>0.96817097039629219</v>
      </c>
      <c r="U78" s="25">
        <v>1405.5639174972189</v>
      </c>
    </row>
    <row r="79" spans="1:21" ht="19.5" x14ac:dyDescent="0.4">
      <c r="A79" t="s">
        <v>10</v>
      </c>
      <c r="B79" t="s">
        <v>89</v>
      </c>
      <c r="C79" t="s">
        <v>97</v>
      </c>
      <c r="D79">
        <v>2</v>
      </c>
      <c r="E79" t="s">
        <v>96</v>
      </c>
      <c r="F79" s="28" t="e">
        <f t="shared" ref="F79" si="29">$AQ$6+#REF!*60.68</f>
        <v>#REF!</v>
      </c>
      <c r="G79" s="25">
        <v>2035.2850000000001</v>
      </c>
      <c r="H79" s="26">
        <v>7.630000114440918</v>
      </c>
      <c r="I79" s="25">
        <v>1414.87</v>
      </c>
      <c r="J79" s="25">
        <v>1420.057</v>
      </c>
      <c r="K79" s="25">
        <v>1938.3362312691354</v>
      </c>
      <c r="L79" s="25">
        <v>41.623648412077713</v>
      </c>
      <c r="M79" s="25">
        <v>55.325032249108496</v>
      </c>
      <c r="N79" s="25">
        <v>21.747615031378913</v>
      </c>
      <c r="O79" s="25">
        <v>0.67526814124811019</v>
      </c>
      <c r="P79" s="25">
        <v>0</v>
      </c>
      <c r="Q79" s="25">
        <v>0</v>
      </c>
      <c r="R79" s="26">
        <v>17.990501636934241</v>
      </c>
      <c r="S79" s="27">
        <v>1.0094725090215078</v>
      </c>
      <c r="T79" s="27">
        <v>0.64357755681625151</v>
      </c>
      <c r="U79" s="25">
        <v>1442.5416285694353</v>
      </c>
    </row>
    <row r="80" spans="1:21" ht="19.5" x14ac:dyDescent="0.4">
      <c r="A80" t="s">
        <v>10</v>
      </c>
      <c r="B80" t="s">
        <v>89</v>
      </c>
      <c r="C80" t="s">
        <v>97</v>
      </c>
      <c r="D80">
        <v>3</v>
      </c>
      <c r="E80" t="s">
        <v>96</v>
      </c>
      <c r="F80" s="28" t="e">
        <f t="shared" ref="F80" si="30">$AQ$6+#REF!*60.68</f>
        <v>#REF!</v>
      </c>
      <c r="G80" s="25">
        <v>1968.519</v>
      </c>
      <c r="H80" s="26">
        <v>7.869999885559082</v>
      </c>
      <c r="I80" s="25">
        <v>781.99300000000005</v>
      </c>
      <c r="J80" s="25">
        <v>784.87099999999998</v>
      </c>
      <c r="K80" s="25">
        <v>1868.5941749615829</v>
      </c>
      <c r="L80" s="25">
        <v>69.064856272619707</v>
      </c>
      <c r="M80" s="25">
        <v>30.85954697647675</v>
      </c>
      <c r="N80" s="25">
        <v>36.131063843342901</v>
      </c>
      <c r="O80" s="25">
        <v>1.1415067374860346</v>
      </c>
      <c r="P80" s="25">
        <v>0</v>
      </c>
      <c r="Q80" s="25">
        <v>0</v>
      </c>
      <c r="R80" s="26">
        <v>16.349617554944366</v>
      </c>
      <c r="S80" s="27">
        <v>1.6744537420071166</v>
      </c>
      <c r="T80" s="27">
        <v>1.0669213349597877</v>
      </c>
      <c r="U80" s="25">
        <v>797.05463737993409</v>
      </c>
    </row>
    <row r="81" spans="1:21" ht="19.5" x14ac:dyDescent="0.4">
      <c r="A81" t="s">
        <v>10</v>
      </c>
      <c r="B81" t="s">
        <v>89</v>
      </c>
      <c r="C81" t="s">
        <v>97</v>
      </c>
      <c r="D81">
        <v>4</v>
      </c>
      <c r="E81" t="s">
        <v>96</v>
      </c>
      <c r="F81" s="28" t="e">
        <f t="shared" ref="F81" si="31">$AQ$6+#REF!*60.68</f>
        <v>#REF!</v>
      </c>
      <c r="G81" s="25">
        <v>2033.5360000000001</v>
      </c>
      <c r="H81" s="26">
        <v>7.630000114440918</v>
      </c>
      <c r="I81" s="25">
        <v>1421.048</v>
      </c>
      <c r="J81" s="25">
        <v>1426.2249999999999</v>
      </c>
      <c r="K81" s="25">
        <v>1936.4572855173017</v>
      </c>
      <c r="L81" s="25">
        <v>42.384042292761187</v>
      </c>
      <c r="M81" s="25">
        <v>54.695087613698853</v>
      </c>
      <c r="N81" s="25">
        <v>22.072464018458675</v>
      </c>
      <c r="O81" s="25">
        <v>0.70857714369079605</v>
      </c>
      <c r="P81" s="25">
        <v>0</v>
      </c>
      <c r="Q81" s="25">
        <v>0</v>
      </c>
      <c r="R81" s="26">
        <v>17.931188678210845</v>
      </c>
      <c r="S81" s="27">
        <v>1.0277564390885094</v>
      </c>
      <c r="T81" s="27">
        <v>0.65604548454536105</v>
      </c>
      <c r="U81" s="25">
        <v>1449.5613861692289</v>
      </c>
    </row>
    <row r="82" spans="1:21" ht="19.5" x14ac:dyDescent="0.4">
      <c r="A82" t="s">
        <v>10</v>
      </c>
      <c r="B82" t="s">
        <v>89</v>
      </c>
      <c r="C82" t="s">
        <v>97</v>
      </c>
      <c r="D82">
        <v>5</v>
      </c>
      <c r="E82" t="s">
        <v>96</v>
      </c>
      <c r="F82" s="28" t="e">
        <f t="shared" ref="F82" si="32">$AQ$6+#REF!*60.68</f>
        <v>#REF!</v>
      </c>
      <c r="G82" s="25">
        <v>1971.7829999999999</v>
      </c>
      <c r="H82" s="26">
        <v>7.880000114440918</v>
      </c>
      <c r="I82" s="25">
        <v>750.86900000000003</v>
      </c>
      <c r="J82" s="25">
        <v>753.69299999999998</v>
      </c>
      <c r="K82" s="25">
        <v>1873.6259269713678</v>
      </c>
      <c r="L82" s="25">
        <v>66.898671806858744</v>
      </c>
      <c r="M82" s="25">
        <v>31.258193411934624</v>
      </c>
      <c r="N82" s="25">
        <v>35.577702950121569</v>
      </c>
      <c r="O82" s="25">
        <v>0.99517747496166742</v>
      </c>
      <c r="P82" s="25">
        <v>0</v>
      </c>
      <c r="Q82" s="25">
        <v>0</v>
      </c>
      <c r="R82" s="26">
        <v>16.600747889906099</v>
      </c>
      <c r="S82" s="27">
        <v>1.6203782712075958</v>
      </c>
      <c r="T82" s="27">
        <v>1.0290399359861906</v>
      </c>
      <c r="U82" s="25">
        <v>764.14358375863651</v>
      </c>
    </row>
    <row r="83" spans="1:21" ht="19.5" x14ac:dyDescent="0.4">
      <c r="A83" t="s">
        <v>10</v>
      </c>
      <c r="B83" t="s">
        <v>89</v>
      </c>
      <c r="C83" t="s">
        <v>97</v>
      </c>
      <c r="D83">
        <v>6</v>
      </c>
      <c r="E83" t="s">
        <v>96</v>
      </c>
      <c r="F83" s="28" t="e">
        <f t="shared" ref="F83" si="33">$AQ$6+#REF!*60.68</f>
        <v>#REF!</v>
      </c>
      <c r="G83" s="25">
        <v>2041.7270000000001</v>
      </c>
      <c r="H83" s="26">
        <v>7.619999885559082</v>
      </c>
      <c r="I83" s="25">
        <v>1429.36</v>
      </c>
      <c r="J83" s="25">
        <v>1434.6880000000001</v>
      </c>
      <c r="K83" s="25">
        <v>1944.4187808151405</v>
      </c>
      <c r="L83" s="25">
        <v>39.129335022383799</v>
      </c>
      <c r="M83" s="25">
        <v>58.179138715719468</v>
      </c>
      <c r="N83" s="25">
        <v>20.744495935850466</v>
      </c>
      <c r="O83" s="25">
        <v>0.5850105659135787</v>
      </c>
      <c r="P83" s="25">
        <v>0</v>
      </c>
      <c r="Q83" s="25">
        <v>0</v>
      </c>
      <c r="R83" s="26">
        <v>18.057635036569245</v>
      </c>
      <c r="S83" s="27">
        <v>0.9477925198072632</v>
      </c>
      <c r="T83" s="27">
        <v>0.6027899874757604</v>
      </c>
      <c r="U83" s="25">
        <v>1455.5304285419181</v>
      </c>
    </row>
    <row r="84" spans="1:21" ht="19.5" x14ac:dyDescent="0.4">
      <c r="A84" t="s">
        <v>10</v>
      </c>
      <c r="B84" t="s">
        <v>89</v>
      </c>
      <c r="C84" t="s">
        <v>97</v>
      </c>
      <c r="D84">
        <v>7</v>
      </c>
      <c r="E84" t="s">
        <v>96</v>
      </c>
      <c r="F84" s="28" t="e">
        <f t="shared" ref="F84" si="34">$AQ$6+#REF!*60.68</f>
        <v>#REF!</v>
      </c>
      <c r="G84" s="25">
        <v>1949.318</v>
      </c>
      <c r="H84" s="26">
        <v>7.9499998092651367</v>
      </c>
      <c r="I84" s="25">
        <v>630.572</v>
      </c>
      <c r="J84" s="25">
        <v>632.93700000000001</v>
      </c>
      <c r="K84" s="25">
        <v>1845.1576017412042</v>
      </c>
      <c r="L84" s="25">
        <v>78.087158888631876</v>
      </c>
      <c r="M84" s="25">
        <v>26.073064311382545</v>
      </c>
      <c r="N84" s="25">
        <v>41.468924738317561</v>
      </c>
      <c r="O84" s="25">
        <v>1.1933442735177997</v>
      </c>
      <c r="P84" s="25">
        <v>0</v>
      </c>
      <c r="Q84" s="25">
        <v>0</v>
      </c>
      <c r="R84" s="26">
        <v>15.549291213273193</v>
      </c>
      <c r="S84" s="27">
        <v>1.8907554995220268</v>
      </c>
      <c r="T84" s="27">
        <v>1.2014030773519715</v>
      </c>
      <c r="U84" s="25">
        <v>641.83096488501678</v>
      </c>
    </row>
    <row r="85" spans="1:21" ht="19.5" x14ac:dyDescent="0.4">
      <c r="A85" t="s">
        <v>10</v>
      </c>
      <c r="B85" t="s">
        <v>89</v>
      </c>
      <c r="C85" t="s">
        <v>97</v>
      </c>
      <c r="D85">
        <v>8</v>
      </c>
      <c r="E85" t="s">
        <v>96</v>
      </c>
      <c r="F85" s="28" t="e">
        <f t="shared" ref="F85" si="35">$AQ$6+#REF!*60.68</f>
        <v>#REF!</v>
      </c>
      <c r="G85" s="25">
        <v>2037.5650000000001</v>
      </c>
      <c r="H85" s="26">
        <v>7.619999885559082</v>
      </c>
      <c r="I85" s="25">
        <v>1447.5309999999999</v>
      </c>
      <c r="J85" s="25">
        <v>1452.838</v>
      </c>
      <c r="K85" s="25">
        <v>1940.12022461791</v>
      </c>
      <c r="L85" s="25">
        <v>40.893141184335107</v>
      </c>
      <c r="M85" s="25">
        <v>56.551254402508128</v>
      </c>
      <c r="N85" s="25">
        <v>21.438420635696893</v>
      </c>
      <c r="O85" s="25">
        <v>0.6620297322530948</v>
      </c>
      <c r="P85" s="25">
        <v>0</v>
      </c>
      <c r="Q85" s="25">
        <v>0</v>
      </c>
      <c r="R85" s="26">
        <v>17.950389911659954</v>
      </c>
      <c r="S85" s="27">
        <v>0.99077019234041142</v>
      </c>
      <c r="T85" s="27">
        <v>0.63189447886619354</v>
      </c>
      <c r="U85" s="25">
        <v>1475.83944639993</v>
      </c>
    </row>
    <row r="86" spans="1:21" ht="19.5" x14ac:dyDescent="0.4">
      <c r="A86" t="s">
        <v>10</v>
      </c>
      <c r="B86" t="s">
        <v>89</v>
      </c>
      <c r="C86" t="s">
        <v>98</v>
      </c>
      <c r="D86">
        <v>2</v>
      </c>
      <c r="E86" t="s">
        <v>96</v>
      </c>
      <c r="F86" s="28" t="e">
        <f t="shared" ref="F86" si="36">$AQ$7+#REF!*60.68</f>
        <v>#REF!</v>
      </c>
      <c r="G86" s="25">
        <v>1998.1769999999999</v>
      </c>
      <c r="H86" s="26">
        <v>7.6599998474121094</v>
      </c>
      <c r="I86" s="25">
        <v>1286.73</v>
      </c>
      <c r="J86" s="25">
        <v>1291.4649999999999</v>
      </c>
      <c r="K86" s="25">
        <v>1903.4882070642268</v>
      </c>
      <c r="L86" s="25">
        <v>44.076127602220787</v>
      </c>
      <c r="M86" s="25">
        <v>50.612154209119872</v>
      </c>
      <c r="N86" s="25">
        <v>23.707971309302959</v>
      </c>
      <c r="O86" s="25">
        <v>0.71207911786541223</v>
      </c>
      <c r="P86" s="25">
        <v>0</v>
      </c>
      <c r="Q86" s="25">
        <v>0</v>
      </c>
      <c r="R86" s="26">
        <v>17.852885134144838</v>
      </c>
      <c r="S86" s="27">
        <v>1.0647700555089452</v>
      </c>
      <c r="T86" s="27">
        <v>0.67935260536521247</v>
      </c>
      <c r="U86" s="25">
        <v>1311.5065629776359</v>
      </c>
    </row>
    <row r="87" spans="1:21" ht="19.5" x14ac:dyDescent="0.4">
      <c r="A87" t="s">
        <v>10</v>
      </c>
      <c r="B87" t="s">
        <v>89</v>
      </c>
      <c r="C87" t="s">
        <v>98</v>
      </c>
      <c r="D87">
        <v>3</v>
      </c>
      <c r="E87" t="s">
        <v>96</v>
      </c>
      <c r="F87" s="28" t="e">
        <f t="shared" ref="F87" si="37">$AQ$7+#REF!*60.68</f>
        <v>#REF!</v>
      </c>
      <c r="G87" s="25">
        <v>1963.83</v>
      </c>
      <c r="H87" s="26">
        <v>7.7899999618530273</v>
      </c>
      <c r="I87" s="25">
        <v>932.68100000000004</v>
      </c>
      <c r="J87" s="25">
        <v>936.13099999999997</v>
      </c>
      <c r="K87" s="25">
        <v>1869.1793808931113</v>
      </c>
      <c r="L87" s="25">
        <v>57.490225639090042</v>
      </c>
      <c r="M87" s="25">
        <v>37.159965991977096</v>
      </c>
      <c r="N87" s="25">
        <v>30.971114189082268</v>
      </c>
      <c r="O87" s="25">
        <v>0.92390650683381992</v>
      </c>
      <c r="P87" s="25">
        <v>0</v>
      </c>
      <c r="Q87" s="25">
        <v>0</v>
      </c>
      <c r="R87" s="26">
        <v>17.159811959223475</v>
      </c>
      <c r="S87" s="27">
        <v>1.389130305863344</v>
      </c>
      <c r="T87" s="27">
        <v>0.88544690111704927</v>
      </c>
      <c r="U87" s="25">
        <v>950.2792366045486</v>
      </c>
    </row>
    <row r="88" spans="1:21" ht="19.5" x14ac:dyDescent="0.4">
      <c r="A88" t="s">
        <v>10</v>
      </c>
      <c r="B88" t="s">
        <v>89</v>
      </c>
      <c r="C88" t="s">
        <v>98</v>
      </c>
      <c r="D88">
        <v>4</v>
      </c>
      <c r="E88" t="s">
        <v>96</v>
      </c>
      <c r="F88" s="28" t="e">
        <f t="shared" ref="F88" si="38">$AQ$7+#REF!*60.68</f>
        <v>#REF!</v>
      </c>
      <c r="G88" s="25">
        <v>1936.453</v>
      </c>
      <c r="H88" s="26">
        <v>7.880000114440918</v>
      </c>
      <c r="I88" s="25">
        <v>750.28399999999999</v>
      </c>
      <c r="J88" s="25">
        <v>753.04100000000005</v>
      </c>
      <c r="K88" s="25">
        <v>1836.6548059089466</v>
      </c>
      <c r="L88" s="25">
        <v>70.336100677056365</v>
      </c>
      <c r="M88" s="25">
        <v>29.461804184003618</v>
      </c>
      <c r="N88" s="25">
        <v>37.537887973406853</v>
      </c>
      <c r="O88" s="25">
        <v>1.1869219213379436</v>
      </c>
      <c r="P88" s="25">
        <v>0</v>
      </c>
      <c r="Q88" s="25">
        <v>0</v>
      </c>
      <c r="R88" s="26">
        <v>16.039178483803802</v>
      </c>
      <c r="S88" s="27">
        <v>1.7018957679665478</v>
      </c>
      <c r="T88" s="27">
        <v>1.0854680117056017</v>
      </c>
      <c r="U88" s="25">
        <v>764.80610738229473</v>
      </c>
    </row>
    <row r="89" spans="1:21" ht="19.5" x14ac:dyDescent="0.4">
      <c r="A89" t="s">
        <v>10</v>
      </c>
      <c r="B89" t="s">
        <v>89</v>
      </c>
      <c r="C89" t="s">
        <v>98</v>
      </c>
      <c r="D89">
        <v>5</v>
      </c>
      <c r="E89" t="s">
        <v>96</v>
      </c>
      <c r="F89" s="28" t="e">
        <f t="shared" ref="F89" si="39">$AQ$7+#REF!*60.68</f>
        <v>#REF!</v>
      </c>
      <c r="G89" s="25">
        <v>1966.5119999999999</v>
      </c>
      <c r="H89" s="26">
        <v>7.7800002098083496</v>
      </c>
      <c r="I89" s="25">
        <v>955.64099999999996</v>
      </c>
      <c r="J89" s="25">
        <v>959.17600000000004</v>
      </c>
      <c r="K89" s="25">
        <v>1872.114224873508</v>
      </c>
      <c r="L89" s="25">
        <v>56.331493905676432</v>
      </c>
      <c r="M89" s="25">
        <v>38.066141112894385</v>
      </c>
      <c r="N89" s="25">
        <v>30.374422058946735</v>
      </c>
      <c r="O89" s="25">
        <v>0.90359590363702968</v>
      </c>
      <c r="P89" s="25">
        <v>0</v>
      </c>
      <c r="Q89" s="25">
        <v>0</v>
      </c>
      <c r="R89" s="26">
        <v>17.244150970887922</v>
      </c>
      <c r="S89" s="27">
        <v>1.3607950698934386</v>
      </c>
      <c r="T89" s="27">
        <v>0.86746291976214829</v>
      </c>
      <c r="U89" s="25">
        <v>973.67215226910014</v>
      </c>
    </row>
    <row r="90" spans="1:21" ht="19.5" x14ac:dyDescent="0.4">
      <c r="A90" t="s">
        <v>10</v>
      </c>
      <c r="B90" t="s">
        <v>89</v>
      </c>
      <c r="C90" t="s">
        <v>98</v>
      </c>
      <c r="D90">
        <v>6</v>
      </c>
      <c r="E90" t="s">
        <v>96</v>
      </c>
      <c r="F90" s="28" t="e">
        <f t="shared" ref="F90" si="40">$AQ$7+#REF!*60.68</f>
        <v>#REF!</v>
      </c>
      <c r="G90" s="25">
        <v>2003.079</v>
      </c>
      <c r="H90" s="26">
        <v>7.6399998664855957</v>
      </c>
      <c r="I90" s="25">
        <v>1351.2190000000001</v>
      </c>
      <c r="J90" s="25">
        <v>1356.1849999999999</v>
      </c>
      <c r="K90" s="25">
        <v>1907.6977092820202</v>
      </c>
      <c r="L90" s="25">
        <v>42.420728713235881</v>
      </c>
      <c r="M90" s="25">
        <v>52.960560884380939</v>
      </c>
      <c r="N90" s="25">
        <v>22.834859150255202</v>
      </c>
      <c r="O90" s="25">
        <v>0.68751795484611555</v>
      </c>
      <c r="P90" s="25">
        <v>0</v>
      </c>
      <c r="Q90" s="25">
        <v>0</v>
      </c>
      <c r="R90" s="26">
        <v>17.846083563837865</v>
      </c>
      <c r="S90" s="27">
        <v>1.0243228034867473</v>
      </c>
      <c r="T90" s="27">
        <v>0.6537951399471339</v>
      </c>
      <c r="U90" s="25">
        <v>1377.3692808278597</v>
      </c>
    </row>
    <row r="91" spans="1:21" ht="19.5" x14ac:dyDescent="0.4">
      <c r="A91" t="s">
        <v>10</v>
      </c>
      <c r="B91" t="s">
        <v>89</v>
      </c>
      <c r="C91" t="s">
        <v>98</v>
      </c>
      <c r="D91">
        <v>7</v>
      </c>
      <c r="E91" t="s">
        <v>96</v>
      </c>
      <c r="F91" s="28" t="e">
        <f t="shared" ref="F91" si="41">$AQ$7+#REF!*60.68</f>
        <v>#REF!</v>
      </c>
      <c r="G91" s="25">
        <v>1920.6659999999999</v>
      </c>
      <c r="H91" s="26">
        <v>7.929999828338623</v>
      </c>
      <c r="I91" s="25">
        <v>662.21600000000001</v>
      </c>
      <c r="J91" s="25">
        <v>664.64700000000005</v>
      </c>
      <c r="K91" s="25">
        <v>1816.4673265663926</v>
      </c>
      <c r="L91" s="25">
        <v>78.272238358213443</v>
      </c>
      <c r="M91" s="25">
        <v>25.926244858569085</v>
      </c>
      <c r="N91" s="25">
        <v>41.694866998130308</v>
      </c>
      <c r="O91" s="25">
        <v>1.3437132150855442</v>
      </c>
      <c r="P91" s="25">
        <v>0</v>
      </c>
      <c r="Q91" s="25">
        <v>0</v>
      </c>
      <c r="R91" s="26">
        <v>15.314742452592025</v>
      </c>
      <c r="S91" s="27">
        <v>1.894273903657582</v>
      </c>
      <c r="T91" s="27">
        <v>1.2083599244628502</v>
      </c>
      <c r="U91" s="25">
        <v>675.09983998409359</v>
      </c>
    </row>
    <row r="92" spans="1:21" ht="19.5" x14ac:dyDescent="0.4">
      <c r="A92" t="s">
        <v>10</v>
      </c>
      <c r="B92" t="s">
        <v>89</v>
      </c>
      <c r="C92" t="s">
        <v>98</v>
      </c>
      <c r="D92">
        <v>8</v>
      </c>
      <c r="E92" t="s">
        <v>96</v>
      </c>
      <c r="F92" s="28" t="e">
        <f t="shared" ref="F92" si="42">$AQ$7+#REF!*60.68</f>
        <v>#REF!</v>
      </c>
      <c r="G92" s="25">
        <v>1981.6559999999999</v>
      </c>
      <c r="H92" s="26">
        <v>7.7199997901916504</v>
      </c>
      <c r="I92" s="25">
        <v>1111.1079999999999</v>
      </c>
      <c r="J92" s="25">
        <v>1115.1969999999999</v>
      </c>
      <c r="K92" s="25">
        <v>1887.719521307165</v>
      </c>
      <c r="L92" s="25">
        <v>50.241777125203264</v>
      </c>
      <c r="M92" s="25">
        <v>43.694412998427715</v>
      </c>
      <c r="N92" s="25">
        <v>27.036386173194185</v>
      </c>
      <c r="O92" s="25">
        <v>0.81822780535866302</v>
      </c>
      <c r="P92" s="25">
        <v>0</v>
      </c>
      <c r="Q92" s="25">
        <v>0</v>
      </c>
      <c r="R92" s="26">
        <v>17.614967789294532</v>
      </c>
      <c r="S92" s="27">
        <v>1.2134132985555515</v>
      </c>
      <c r="T92" s="27">
        <v>0.7742593509788539</v>
      </c>
      <c r="U92" s="25">
        <v>1132.5027403046226</v>
      </c>
    </row>
    <row r="93" spans="1:21" ht="19.5" x14ac:dyDescent="0.4">
      <c r="A93" t="s">
        <v>6</v>
      </c>
      <c r="B93" t="s">
        <v>99</v>
      </c>
      <c r="C93" t="s">
        <v>91</v>
      </c>
      <c r="D93">
        <v>1</v>
      </c>
      <c r="E93" t="s">
        <v>92</v>
      </c>
      <c r="F93" s="28" t="e">
        <f t="shared" ref="F93" si="43">$AQ$2+#REF!*60.68</f>
        <v>#REF!</v>
      </c>
      <c r="G93" s="25">
        <v>2075.8670000000002</v>
      </c>
      <c r="H93" s="26">
        <v>8</v>
      </c>
      <c r="I93" s="25">
        <v>630.78700000000003</v>
      </c>
      <c r="J93" s="25">
        <v>633.04999999999995</v>
      </c>
      <c r="K93" s="25">
        <v>1954.1034002430874</v>
      </c>
      <c r="L93" s="25">
        <v>98.056570171712593</v>
      </c>
      <c r="M93" s="25">
        <v>23.707574368030983</v>
      </c>
      <c r="N93" s="25">
        <v>44.415966868947017</v>
      </c>
      <c r="O93" s="25">
        <v>1.770701617248168</v>
      </c>
      <c r="P93" s="25">
        <v>0</v>
      </c>
      <c r="Q93" s="25">
        <v>0</v>
      </c>
      <c r="R93" s="26">
        <v>14.913460101086711</v>
      </c>
      <c r="S93" s="27">
        <v>2.414047667596519</v>
      </c>
      <c r="T93" s="27">
        <v>1.535453548083084</v>
      </c>
      <c r="U93" s="25">
        <v>644.26750067475234</v>
      </c>
    </row>
    <row r="94" spans="1:21" ht="19.5" x14ac:dyDescent="0.4">
      <c r="A94" t="s">
        <v>6</v>
      </c>
      <c r="B94" t="s">
        <v>99</v>
      </c>
      <c r="C94" t="s">
        <v>91</v>
      </c>
      <c r="D94">
        <v>2</v>
      </c>
      <c r="E94" t="s">
        <v>92</v>
      </c>
      <c r="F94" s="28" t="e">
        <f t="shared" ref="F94" si="44">$AQ$2+#REF!*60.68</f>
        <v>#REF!</v>
      </c>
      <c r="G94" s="25">
        <v>2047.905</v>
      </c>
      <c r="H94" s="26">
        <v>8.0699996948242188</v>
      </c>
      <c r="I94" s="25">
        <v>525.35400000000004</v>
      </c>
      <c r="J94" s="25">
        <v>527.23699999999997</v>
      </c>
      <c r="K94" s="25">
        <v>1914.1220803711212</v>
      </c>
      <c r="L94" s="25">
        <v>114.12796972881465</v>
      </c>
      <c r="M94" s="25">
        <v>19.655204681106632</v>
      </c>
      <c r="N94" s="25">
        <v>51.911633958212711</v>
      </c>
      <c r="O94" s="25">
        <v>2.1120666018745293</v>
      </c>
      <c r="P94" s="25">
        <v>0</v>
      </c>
      <c r="Q94" s="25">
        <v>0</v>
      </c>
      <c r="R94" s="26">
        <v>13.707337311507567</v>
      </c>
      <c r="S94" s="27">
        <v>2.805156171892254</v>
      </c>
      <c r="T94" s="27">
        <v>1.7861387861645206</v>
      </c>
      <c r="U94" s="25">
        <v>536.63905659863178</v>
      </c>
    </row>
    <row r="95" spans="1:21" ht="19.5" x14ac:dyDescent="0.4">
      <c r="A95" t="s">
        <v>6</v>
      </c>
      <c r="B95" t="s">
        <v>99</v>
      </c>
      <c r="C95" t="s">
        <v>91</v>
      </c>
      <c r="D95">
        <v>3</v>
      </c>
      <c r="E95" t="s">
        <v>92</v>
      </c>
      <c r="F95" s="28" t="e">
        <f t="shared" ref="F95" si="45">$AQ$2+#REF!*60.68</f>
        <v>#REF!</v>
      </c>
      <c r="G95" s="25">
        <v>2095.5149999999999</v>
      </c>
      <c r="H95" s="26">
        <v>7.9600000381469727</v>
      </c>
      <c r="I95" s="25">
        <v>683.45899999999995</v>
      </c>
      <c r="J95" s="25">
        <v>685.971</v>
      </c>
      <c r="K95" s="25">
        <v>1982.0580853463273</v>
      </c>
      <c r="L95" s="25">
        <v>86.315545550372804</v>
      </c>
      <c r="M95" s="25">
        <v>27.14170308707256</v>
      </c>
      <c r="N95" s="25">
        <v>40.345247101215115</v>
      </c>
      <c r="O95" s="25">
        <v>1.3697503681169994</v>
      </c>
      <c r="P95" s="25">
        <v>0</v>
      </c>
      <c r="Q95" s="25">
        <v>0</v>
      </c>
      <c r="R95" s="26">
        <v>15.84070305475888</v>
      </c>
      <c r="S95" s="27">
        <v>2.1141453302417408</v>
      </c>
      <c r="T95" s="27">
        <v>1.3413838492343975</v>
      </c>
      <c r="U95" s="25">
        <v>696.69950059134385</v>
      </c>
    </row>
    <row r="96" spans="1:21" ht="19.5" x14ac:dyDescent="0.4">
      <c r="A96" t="s">
        <v>6</v>
      </c>
      <c r="B96" t="s">
        <v>99</v>
      </c>
      <c r="C96" t="s">
        <v>91</v>
      </c>
      <c r="D96">
        <v>4</v>
      </c>
      <c r="E96" t="s">
        <v>92</v>
      </c>
      <c r="F96" s="28" t="e">
        <f t="shared" ref="F96" si="46">$AQ$2+#REF!*60.68</f>
        <v>#REF!</v>
      </c>
      <c r="G96" s="25">
        <v>2095.5149999999999</v>
      </c>
      <c r="H96" s="26">
        <v>7.9600000381469727</v>
      </c>
      <c r="I96" s="25">
        <v>683.45899999999995</v>
      </c>
      <c r="J96" s="25">
        <v>685.971</v>
      </c>
      <c r="K96" s="25">
        <v>1982.0580853463273</v>
      </c>
      <c r="L96" s="25">
        <v>86.315545550372804</v>
      </c>
      <c r="M96" s="25">
        <v>27.14170308707256</v>
      </c>
      <c r="N96" s="25">
        <v>40.345247101215115</v>
      </c>
      <c r="O96" s="25">
        <v>1.3697503681169994</v>
      </c>
      <c r="P96" s="25">
        <v>0</v>
      </c>
      <c r="Q96" s="25">
        <v>0</v>
      </c>
      <c r="R96" s="26">
        <v>15.84070305475888</v>
      </c>
      <c r="S96" s="27">
        <v>2.1141453302417408</v>
      </c>
      <c r="T96" s="27">
        <v>1.3413838492343975</v>
      </c>
      <c r="U96" s="25">
        <v>696.69950059134385</v>
      </c>
    </row>
    <row r="97" spans="1:21" ht="19.5" x14ac:dyDescent="0.4">
      <c r="A97" t="s">
        <v>6</v>
      </c>
      <c r="B97" t="s">
        <v>99</v>
      </c>
      <c r="C97" t="s">
        <v>91</v>
      </c>
      <c r="D97">
        <v>5</v>
      </c>
      <c r="E97" t="s">
        <v>92</v>
      </c>
      <c r="F97" s="28" t="e">
        <f t="shared" ref="F97" si="47">$AQ$2+#REF!*60.68</f>
        <v>#REF!</v>
      </c>
      <c r="G97" s="25">
        <v>2089.58</v>
      </c>
      <c r="H97" s="26">
        <v>7.9699997901916504</v>
      </c>
      <c r="I97" s="25">
        <v>673.51800000000003</v>
      </c>
      <c r="J97" s="25">
        <v>675.96500000000003</v>
      </c>
      <c r="K97" s="25">
        <v>1973.5616792965079</v>
      </c>
      <c r="L97" s="25">
        <v>89.961001502543596</v>
      </c>
      <c r="M97" s="25">
        <v>26.057065544041016</v>
      </c>
      <c r="N97" s="25">
        <v>41.405295336226189</v>
      </c>
      <c r="O97" s="25">
        <v>1.5149466756159158</v>
      </c>
      <c r="P97" s="25">
        <v>0</v>
      </c>
      <c r="Q97" s="25">
        <v>0</v>
      </c>
      <c r="R97" s="26">
        <v>15.552965770832971</v>
      </c>
      <c r="S97" s="27">
        <v>2.2090389690818135</v>
      </c>
      <c r="T97" s="27">
        <v>1.4030544168921653</v>
      </c>
      <c r="U97" s="25">
        <v>687.18408457776013</v>
      </c>
    </row>
    <row r="98" spans="1:21" ht="19.5" x14ac:dyDescent="0.4">
      <c r="A98" t="s">
        <v>6</v>
      </c>
      <c r="B98" t="s">
        <v>99</v>
      </c>
      <c r="C98" t="s">
        <v>91</v>
      </c>
      <c r="D98">
        <v>6</v>
      </c>
      <c r="E98" t="s">
        <v>92</v>
      </c>
      <c r="F98" s="28" t="e">
        <f t="shared" ref="F98" si="48">$AQ$2+#REF!*60.68</f>
        <v>#REF!</v>
      </c>
      <c r="G98" s="25">
        <v>2117.9499999999998</v>
      </c>
      <c r="H98" s="26">
        <v>7.880000114440918</v>
      </c>
      <c r="I98" s="25">
        <v>847.23800000000006</v>
      </c>
      <c r="J98" s="25">
        <v>850.30399999999997</v>
      </c>
      <c r="K98" s="25">
        <v>2010.3034381001266</v>
      </c>
      <c r="L98" s="25">
        <v>75.159519375249133</v>
      </c>
      <c r="M98" s="25">
        <v>32.486969330559369</v>
      </c>
      <c r="N98" s="25">
        <v>34.519000446164867</v>
      </c>
      <c r="O98" s="25">
        <v>1.2649145039538894</v>
      </c>
      <c r="P98" s="25">
        <v>0</v>
      </c>
      <c r="Q98" s="25">
        <v>0</v>
      </c>
      <c r="R98" s="26">
        <v>16.803386753279604</v>
      </c>
      <c r="S98" s="27">
        <v>1.846611387289989</v>
      </c>
      <c r="T98" s="27">
        <v>1.1734698456496682</v>
      </c>
      <c r="U98" s="25">
        <v>864.69737777266096</v>
      </c>
    </row>
    <row r="99" spans="1:21" ht="19.5" x14ac:dyDescent="0.4">
      <c r="A99" t="s">
        <v>6</v>
      </c>
      <c r="B99" t="s">
        <v>99</v>
      </c>
      <c r="C99" t="s">
        <v>91</v>
      </c>
      <c r="D99">
        <v>7</v>
      </c>
      <c r="E99" t="s">
        <v>92</v>
      </c>
      <c r="F99" s="28" t="e">
        <f t="shared" ref="F99" si="49">$AQ$2+#REF!*60.68</f>
        <v>#REF!</v>
      </c>
      <c r="G99" s="25">
        <v>2121.0590000000002</v>
      </c>
      <c r="H99" s="26">
        <v>7.869999885559082</v>
      </c>
      <c r="I99" s="25">
        <v>866.96100000000001</v>
      </c>
      <c r="J99" s="25">
        <v>870.10299999999995</v>
      </c>
      <c r="K99" s="25">
        <v>2014.1835202900841</v>
      </c>
      <c r="L99" s="25">
        <v>73.549437055059968</v>
      </c>
      <c r="M99" s="25">
        <v>33.325877404053337</v>
      </c>
      <c r="N99" s="25">
        <v>33.896941333874125</v>
      </c>
      <c r="O99" s="25">
        <v>1.2273631529442435</v>
      </c>
      <c r="P99" s="25">
        <v>0</v>
      </c>
      <c r="Q99" s="25">
        <v>0</v>
      </c>
      <c r="R99" s="26">
        <v>16.928090168648936</v>
      </c>
      <c r="S99" s="27">
        <v>1.8057592125833635</v>
      </c>
      <c r="T99" s="27">
        <v>1.1476097637561444</v>
      </c>
      <c r="U99" s="25">
        <v>884.73440252747889</v>
      </c>
    </row>
    <row r="100" spans="1:21" ht="19.5" x14ac:dyDescent="0.4">
      <c r="A100" t="s">
        <v>6</v>
      </c>
      <c r="B100" t="s">
        <v>99</v>
      </c>
      <c r="C100" t="s">
        <v>91</v>
      </c>
      <c r="D100">
        <v>8</v>
      </c>
      <c r="E100" t="s">
        <v>92</v>
      </c>
      <c r="F100" s="28" t="e">
        <f t="shared" ref="F100" si="50">$AQ$2+#REF!*60.68</f>
        <v>#REF!</v>
      </c>
      <c r="G100" s="25">
        <v>2086.3820000000001</v>
      </c>
      <c r="H100" s="26">
        <v>7.9800000190734863</v>
      </c>
      <c r="I100" s="25">
        <v>659.42600000000004</v>
      </c>
      <c r="J100" s="25">
        <v>661.81600000000003</v>
      </c>
      <c r="K100" s="25">
        <v>1969.1195189056311</v>
      </c>
      <c r="L100" s="25">
        <v>91.873061327326724</v>
      </c>
      <c r="M100" s="25">
        <v>25.389390928708035</v>
      </c>
      <c r="N100" s="25">
        <v>41.966576933134441</v>
      </c>
      <c r="O100" s="25">
        <v>1.5714618902689967</v>
      </c>
      <c r="P100" s="25">
        <v>0</v>
      </c>
      <c r="Q100" s="25">
        <v>0</v>
      </c>
      <c r="R100" s="26">
        <v>15.421478042409657</v>
      </c>
      <c r="S100" s="27">
        <v>2.2596197597508074</v>
      </c>
      <c r="T100" s="27">
        <v>1.4347832672770018</v>
      </c>
      <c r="U100" s="25">
        <v>672.9460541102427</v>
      </c>
    </row>
    <row r="101" spans="1:21" ht="19.5" x14ac:dyDescent="0.4">
      <c r="A101" t="s">
        <v>6</v>
      </c>
      <c r="B101" t="s">
        <v>99</v>
      </c>
      <c r="C101" t="s">
        <v>93</v>
      </c>
      <c r="D101">
        <v>2</v>
      </c>
      <c r="E101" t="s">
        <v>92</v>
      </c>
      <c r="F101" s="28" t="e">
        <f t="shared" ref="F101" si="51">$AQ$3+#REF!*60.68</f>
        <v>#REF!</v>
      </c>
      <c r="G101" s="25">
        <v>2176.5479999999998</v>
      </c>
      <c r="H101" s="26">
        <v>7.880000114440918</v>
      </c>
      <c r="I101" s="25">
        <v>863.47799999999995</v>
      </c>
      <c r="J101" s="25">
        <v>866.63599999999997</v>
      </c>
      <c r="K101" s="25">
        <v>2067.4482745897694</v>
      </c>
      <c r="L101" s="25">
        <v>75.164047286078898</v>
      </c>
      <c r="M101" s="25">
        <v>33.935992728987252</v>
      </c>
      <c r="N101" s="25">
        <v>33.884741699440859</v>
      </c>
      <c r="O101" s="25">
        <v>1.1738829072187689</v>
      </c>
      <c r="P101" s="25">
        <v>0</v>
      </c>
      <c r="Q101" s="25">
        <v>0</v>
      </c>
      <c r="R101" s="26">
        <v>17.096251221207453</v>
      </c>
      <c r="S101" s="27">
        <v>1.8455473531298787</v>
      </c>
      <c r="T101" s="27">
        <v>1.1707079384365251</v>
      </c>
      <c r="U101" s="25">
        <v>880.55502916327453</v>
      </c>
    </row>
    <row r="102" spans="1:21" ht="19.5" x14ac:dyDescent="0.4">
      <c r="A102" t="s">
        <v>6</v>
      </c>
      <c r="B102" t="s">
        <v>99</v>
      </c>
      <c r="C102" t="s">
        <v>93</v>
      </c>
      <c r="D102">
        <v>3</v>
      </c>
      <c r="E102" t="s">
        <v>92</v>
      </c>
      <c r="F102" s="28" t="e">
        <f t="shared" ref="F102" si="52">$AQ$3+#REF!*60.68</f>
        <v>#REF!</v>
      </c>
      <c r="G102" s="25">
        <v>2108.4009999999998</v>
      </c>
      <c r="H102" s="26">
        <v>8.0900001525878906</v>
      </c>
      <c r="I102" s="25">
        <v>504.13499999999999</v>
      </c>
      <c r="J102" s="25">
        <v>506</v>
      </c>
      <c r="K102" s="25">
        <v>1975.5846961308946</v>
      </c>
      <c r="L102" s="25">
        <v>112.42155409576051</v>
      </c>
      <c r="M102" s="25">
        <v>20.394422919612058</v>
      </c>
      <c r="N102" s="25">
        <v>50.657983481427998</v>
      </c>
      <c r="O102" s="25">
        <v>1.7441514496851409</v>
      </c>
      <c r="P102" s="25">
        <v>0</v>
      </c>
      <c r="Q102" s="25">
        <v>0</v>
      </c>
      <c r="R102" s="26">
        <v>14.167948914977213</v>
      </c>
      <c r="S102" s="27">
        <v>2.7608186211698458</v>
      </c>
      <c r="T102" s="27">
        <v>1.7471816576675405</v>
      </c>
      <c r="U102" s="25">
        <v>513.65876484387445</v>
      </c>
    </row>
    <row r="103" spans="1:21" ht="19.5" x14ac:dyDescent="0.4">
      <c r="A103" t="s">
        <v>6</v>
      </c>
      <c r="B103" t="s">
        <v>99</v>
      </c>
      <c r="C103" t="s">
        <v>93</v>
      </c>
      <c r="D103">
        <v>4</v>
      </c>
      <c r="E103" t="s">
        <v>92</v>
      </c>
      <c r="F103" s="28" t="e">
        <f t="shared" ref="F103" si="53">$AQ$3+#REF!*60.68</f>
        <v>#REF!</v>
      </c>
      <c r="G103" s="25">
        <v>2160.7809999999999</v>
      </c>
      <c r="H103" s="26">
        <v>7.929999828338623</v>
      </c>
      <c r="I103" s="25">
        <v>756.99</v>
      </c>
      <c r="J103" s="25">
        <v>759.77200000000005</v>
      </c>
      <c r="K103" s="25">
        <v>2047.651433111258</v>
      </c>
      <c r="L103" s="25">
        <v>83.055579558641355</v>
      </c>
      <c r="M103" s="25">
        <v>30.073634750845887</v>
      </c>
      <c r="N103" s="25">
        <v>37.794515037072237</v>
      </c>
      <c r="O103" s="25">
        <v>1.2764528538605726</v>
      </c>
      <c r="P103" s="25">
        <v>0</v>
      </c>
      <c r="Q103" s="25">
        <v>0</v>
      </c>
      <c r="R103" s="26">
        <v>16.407570957736478</v>
      </c>
      <c r="S103" s="27">
        <v>2.0351478161454222</v>
      </c>
      <c r="T103" s="27">
        <v>1.2909961572773376</v>
      </c>
      <c r="U103" s="25">
        <v>771.655455153611</v>
      </c>
    </row>
    <row r="104" spans="1:21" ht="19.5" x14ac:dyDescent="0.4">
      <c r="A104" t="s">
        <v>6</v>
      </c>
      <c r="B104" t="s">
        <v>99</v>
      </c>
      <c r="C104" t="s">
        <v>93</v>
      </c>
      <c r="D104">
        <v>5</v>
      </c>
      <c r="E104" t="s">
        <v>92</v>
      </c>
      <c r="F104" s="28" t="e">
        <f t="shared" ref="F104" si="54">$AQ$3+#REF!*60.68</f>
        <v>#REF!</v>
      </c>
      <c r="G104" s="25">
        <v>2086.4749999999999</v>
      </c>
      <c r="H104" s="26">
        <v>8.1400003433227539</v>
      </c>
      <c r="I104" s="25">
        <v>440.74599999999998</v>
      </c>
      <c r="J104" s="25">
        <v>442.37599999999998</v>
      </c>
      <c r="K104" s="25">
        <v>1943.3568658253023</v>
      </c>
      <c r="L104" s="25">
        <v>125.32365718567176</v>
      </c>
      <c r="M104" s="25">
        <v>17.794858757076096</v>
      </c>
      <c r="N104" s="25">
        <v>56.853444501081263</v>
      </c>
      <c r="O104" s="25">
        <v>1.9714305669889585</v>
      </c>
      <c r="P104" s="25">
        <v>0</v>
      </c>
      <c r="Q104" s="25">
        <v>0</v>
      </c>
      <c r="R104" s="26">
        <v>13.277236206366741</v>
      </c>
      <c r="S104" s="27">
        <v>3.071358223543966</v>
      </c>
      <c r="T104" s="27">
        <v>1.9457693306990413</v>
      </c>
      <c r="U104" s="25">
        <v>449.07098976718544</v>
      </c>
    </row>
    <row r="105" spans="1:21" ht="19.5" x14ac:dyDescent="0.4">
      <c r="A105" t="s">
        <v>6</v>
      </c>
      <c r="B105" t="s">
        <v>99</v>
      </c>
      <c r="C105" t="s">
        <v>93</v>
      </c>
      <c r="D105">
        <v>6</v>
      </c>
      <c r="E105" t="s">
        <v>92</v>
      </c>
      <c r="F105" s="28" t="e">
        <f t="shared" ref="F105" si="55">$AQ$3+#REF!*60.68</f>
        <v>#REF!</v>
      </c>
      <c r="G105" s="25">
        <v>2191.3870000000002</v>
      </c>
      <c r="H105" s="26">
        <v>7.8299999237060547</v>
      </c>
      <c r="I105" s="25">
        <v>966.43499999999995</v>
      </c>
      <c r="J105" s="25">
        <v>969.99099999999999</v>
      </c>
      <c r="K105" s="25">
        <v>2085.2600800158643</v>
      </c>
      <c r="L105" s="25">
        <v>67.697785293939774</v>
      </c>
      <c r="M105" s="25">
        <v>38.429302554468869</v>
      </c>
      <c r="N105" s="25">
        <v>31.168249743663022</v>
      </c>
      <c r="O105" s="25">
        <v>1.0127020419688939</v>
      </c>
      <c r="P105" s="25">
        <v>0</v>
      </c>
      <c r="Q105" s="25">
        <v>0</v>
      </c>
      <c r="R105" s="26">
        <v>17.612487826048721</v>
      </c>
      <c r="S105" s="27">
        <v>1.6548268316363419</v>
      </c>
      <c r="T105" s="27">
        <v>1.0507067644690995</v>
      </c>
      <c r="U105" s="25">
        <v>985.05982550372994</v>
      </c>
    </row>
    <row r="106" spans="1:21" ht="19.5" x14ac:dyDescent="0.4">
      <c r="A106" t="s">
        <v>6</v>
      </c>
      <c r="B106" t="s">
        <v>99</v>
      </c>
      <c r="C106" t="s">
        <v>93</v>
      </c>
      <c r="D106">
        <v>7</v>
      </c>
      <c r="E106" t="s">
        <v>92</v>
      </c>
      <c r="F106" s="28" t="e">
        <f t="shared" ref="F106" si="56">$AQ$3+#REF!*60.68</f>
        <v>#REF!</v>
      </c>
      <c r="G106" s="25">
        <v>2119.4879999999998</v>
      </c>
      <c r="H106" s="26">
        <v>8.0500001907348633</v>
      </c>
      <c r="I106" s="25">
        <v>558.096</v>
      </c>
      <c r="J106" s="25">
        <v>560.15</v>
      </c>
      <c r="K106" s="25">
        <v>1991.3325839873464</v>
      </c>
      <c r="L106" s="25">
        <v>105.90528571791562</v>
      </c>
      <c r="M106" s="25">
        <v>22.24971531445156</v>
      </c>
      <c r="N106" s="25">
        <v>48.0229560717083</v>
      </c>
      <c r="O106" s="25">
        <v>1.6646120053543692</v>
      </c>
      <c r="P106" s="25">
        <v>0</v>
      </c>
      <c r="Q106" s="25">
        <v>0</v>
      </c>
      <c r="R106" s="26">
        <v>14.590132489412207</v>
      </c>
      <c r="S106" s="27">
        <v>2.5958961367502886</v>
      </c>
      <c r="T106" s="27">
        <v>1.6460300441484588</v>
      </c>
      <c r="U106" s="25">
        <v>568.85376089448994</v>
      </c>
    </row>
    <row r="107" spans="1:21" ht="19.5" x14ac:dyDescent="0.4">
      <c r="A107" t="s">
        <v>6</v>
      </c>
      <c r="B107" t="s">
        <v>99</v>
      </c>
      <c r="C107" t="s">
        <v>93</v>
      </c>
      <c r="D107">
        <v>8</v>
      </c>
      <c r="E107" t="s">
        <v>92</v>
      </c>
      <c r="F107" s="28" t="e">
        <f t="shared" ref="F107" si="57">$AQ$3+#REF!*60.68</f>
        <v>#REF!</v>
      </c>
      <c r="G107" s="25">
        <v>2192.096</v>
      </c>
      <c r="H107" s="26">
        <v>7.8299999237060547</v>
      </c>
      <c r="I107" s="25">
        <v>970.08</v>
      </c>
      <c r="J107" s="25">
        <v>973.64499999999998</v>
      </c>
      <c r="K107" s="25">
        <v>2086.1568557202704</v>
      </c>
      <c r="L107" s="25">
        <v>67.423345510918466</v>
      </c>
      <c r="M107" s="25">
        <v>38.515409792112386</v>
      </c>
      <c r="N107" s="25">
        <v>30.816796328579784</v>
      </c>
      <c r="O107" s="25">
        <v>1.0162593118099099</v>
      </c>
      <c r="P107" s="25">
        <v>0</v>
      </c>
      <c r="Q107" s="25">
        <v>0</v>
      </c>
      <c r="R107" s="26">
        <v>17.672941425765273</v>
      </c>
      <c r="S107" s="27">
        <v>1.6510202415607003</v>
      </c>
      <c r="T107" s="27">
        <v>1.0476623278918222</v>
      </c>
      <c r="U107" s="25">
        <v>988.8732176031192</v>
      </c>
    </row>
    <row r="108" spans="1:21" ht="19.5" x14ac:dyDescent="0.4">
      <c r="A108" t="s">
        <v>6</v>
      </c>
      <c r="B108" t="s">
        <v>99</v>
      </c>
      <c r="C108" t="s">
        <v>94</v>
      </c>
      <c r="D108">
        <v>2</v>
      </c>
      <c r="E108" t="s">
        <v>92</v>
      </c>
      <c r="F108" s="28" t="e">
        <f t="shared" ref="F108" si="58">$AQ$4+#REF!*60.68</f>
        <v>#REF!</v>
      </c>
      <c r="G108" s="25">
        <v>1936.47</v>
      </c>
      <c r="H108" s="26">
        <v>8.0699996948242188</v>
      </c>
      <c r="I108" s="25">
        <v>481.41500000000002</v>
      </c>
      <c r="J108" s="25">
        <v>483.2</v>
      </c>
      <c r="K108" s="25">
        <v>1816.7595689748189</v>
      </c>
      <c r="L108" s="25">
        <v>100.19661079184634</v>
      </c>
      <c r="M108" s="25">
        <v>19.513787534450064</v>
      </c>
      <c r="N108" s="25">
        <v>50.271831374183606</v>
      </c>
      <c r="O108" s="25">
        <v>1.6608787372213254</v>
      </c>
      <c r="P108" s="25">
        <v>0</v>
      </c>
      <c r="Q108" s="25">
        <v>0</v>
      </c>
      <c r="R108" s="26">
        <v>13.990188987036253</v>
      </c>
      <c r="S108" s="27">
        <v>2.4492484563288905</v>
      </c>
      <c r="T108" s="27">
        <v>1.5528834357306169</v>
      </c>
      <c r="U108" s="25">
        <v>490.41490675118598</v>
      </c>
    </row>
    <row r="109" spans="1:21" ht="19.5" x14ac:dyDescent="0.4">
      <c r="A109" t="s">
        <v>6</v>
      </c>
      <c r="B109" t="s">
        <v>99</v>
      </c>
      <c r="C109" t="s">
        <v>94</v>
      </c>
      <c r="D109">
        <v>3</v>
      </c>
      <c r="E109" t="s">
        <v>92</v>
      </c>
      <c r="F109" s="28" t="e">
        <f t="shared" ref="F109" si="59">$AQ$4+#REF!*60.68</f>
        <v>#REF!</v>
      </c>
      <c r="G109" s="25">
        <v>1991.2</v>
      </c>
      <c r="H109" s="26">
        <v>7.9000000953674316</v>
      </c>
      <c r="I109" s="25">
        <v>738.40700000000004</v>
      </c>
      <c r="J109" s="25">
        <v>741.14800000000002</v>
      </c>
      <c r="K109" s="25">
        <v>1890.4010656741245</v>
      </c>
      <c r="L109" s="25">
        <v>70.823362748025346</v>
      </c>
      <c r="M109" s="25">
        <v>29.975694246335127</v>
      </c>
      <c r="N109" s="25">
        <v>35.922717844664454</v>
      </c>
      <c r="O109" s="25">
        <v>1.1190697357212553</v>
      </c>
      <c r="P109" s="25">
        <v>0</v>
      </c>
      <c r="Q109" s="25">
        <v>0</v>
      </c>
      <c r="R109" s="26">
        <v>16.506083286285747</v>
      </c>
      <c r="S109" s="27">
        <v>1.72814663370309</v>
      </c>
      <c r="T109" s="27">
        <v>1.0963601075831577</v>
      </c>
      <c r="U109" s="25">
        <v>752.13961196670459</v>
      </c>
    </row>
    <row r="110" spans="1:21" ht="19.5" x14ac:dyDescent="0.4">
      <c r="A110" t="s">
        <v>6</v>
      </c>
      <c r="B110" t="s">
        <v>99</v>
      </c>
      <c r="C110" t="s">
        <v>94</v>
      </c>
      <c r="D110">
        <v>4</v>
      </c>
      <c r="E110" t="s">
        <v>92</v>
      </c>
      <c r="F110" s="28" t="e">
        <f t="shared" ref="F110" si="60">$AQ$4+#REF!*60.68</f>
        <v>#REF!</v>
      </c>
      <c r="G110" s="25">
        <v>2039.4559999999999</v>
      </c>
      <c r="H110" s="26">
        <v>7.7300000190734863</v>
      </c>
      <c r="I110" s="25">
        <v>1120.779</v>
      </c>
      <c r="J110" s="25">
        <v>1124.9459999999999</v>
      </c>
      <c r="K110" s="25">
        <v>1944.5481090530955</v>
      </c>
      <c r="L110" s="25">
        <v>49.307293892919759</v>
      </c>
      <c r="M110" s="25">
        <v>45.600156921763585</v>
      </c>
      <c r="N110" s="25">
        <v>25.180951409802955</v>
      </c>
      <c r="O110" s="25">
        <v>0.75196243908795868</v>
      </c>
      <c r="P110" s="25">
        <v>0</v>
      </c>
      <c r="Q110" s="25">
        <v>0</v>
      </c>
      <c r="R110" s="26">
        <v>18.160406120436324</v>
      </c>
      <c r="S110" s="27">
        <v>1.2019154944409238</v>
      </c>
      <c r="T110" s="27">
        <v>0.76269422722867886</v>
      </c>
      <c r="U110" s="25">
        <v>1141.516665316761</v>
      </c>
    </row>
    <row r="111" spans="1:21" ht="19.5" x14ac:dyDescent="0.4">
      <c r="A111" t="s">
        <v>6</v>
      </c>
      <c r="B111" t="s">
        <v>99</v>
      </c>
      <c r="C111" t="s">
        <v>94</v>
      </c>
      <c r="D111">
        <v>5</v>
      </c>
      <c r="E111" t="s">
        <v>92</v>
      </c>
      <c r="F111" s="28" t="e">
        <f t="shared" ref="F111" si="61">$AQ$4+#REF!*60.68</f>
        <v>#REF!</v>
      </c>
      <c r="G111" s="25">
        <v>2031.8620000000001</v>
      </c>
      <c r="H111" s="26">
        <v>7.7600002288818359</v>
      </c>
      <c r="I111" s="25">
        <v>1043.511</v>
      </c>
      <c r="J111" s="25">
        <v>1047.3910000000001</v>
      </c>
      <c r="K111" s="25">
        <v>1937.0229564671151</v>
      </c>
      <c r="L111" s="25">
        <v>52.334245201035493</v>
      </c>
      <c r="M111" s="25">
        <v>42.504533927253171</v>
      </c>
      <c r="N111" s="25">
        <v>26.600485904416352</v>
      </c>
      <c r="O111" s="25">
        <v>0.802434972546194</v>
      </c>
      <c r="P111" s="25">
        <v>0</v>
      </c>
      <c r="Q111" s="25">
        <v>0</v>
      </c>
      <c r="R111" s="26">
        <v>18.034335603878379</v>
      </c>
      <c r="S111" s="27">
        <v>1.2772099492388282</v>
      </c>
      <c r="T111" s="27">
        <v>0.81003018060397802</v>
      </c>
      <c r="U111" s="25">
        <v>1062.821110946606</v>
      </c>
    </row>
    <row r="112" spans="1:21" ht="19.5" x14ac:dyDescent="0.4">
      <c r="A112" t="s">
        <v>6</v>
      </c>
      <c r="B112" t="s">
        <v>99</v>
      </c>
      <c r="C112" t="s">
        <v>94</v>
      </c>
      <c r="D112">
        <v>6</v>
      </c>
      <c r="E112" t="s">
        <v>92</v>
      </c>
      <c r="F112" s="28" t="e">
        <f t="shared" ref="F112" si="62">$AQ$4+#REF!*60.68</f>
        <v>#REF!</v>
      </c>
      <c r="G112" s="25">
        <v>2042.7940000000001</v>
      </c>
      <c r="H112" s="26">
        <v>7.7199997901916504</v>
      </c>
      <c r="I112" s="25">
        <v>1150.538</v>
      </c>
      <c r="J112" s="25">
        <v>1154.8150000000001</v>
      </c>
      <c r="K112" s="25">
        <v>1947.9209312506175</v>
      </c>
      <c r="L112" s="25">
        <v>48.011396056014171</v>
      </c>
      <c r="M112" s="25">
        <v>46.861309360335561</v>
      </c>
      <c r="N112" s="25">
        <v>24.420341584301759</v>
      </c>
      <c r="O112" s="25">
        <v>0.73197950365112074</v>
      </c>
      <c r="P112" s="25">
        <v>0</v>
      </c>
      <c r="Q112" s="25">
        <v>0</v>
      </c>
      <c r="R112" s="26">
        <v>18.249754670873955</v>
      </c>
      <c r="S112" s="27">
        <v>1.1716422786142799</v>
      </c>
      <c r="T112" s="27">
        <v>0.74309776240267045</v>
      </c>
      <c r="U112" s="25">
        <v>1171.8280529982603</v>
      </c>
    </row>
    <row r="113" spans="1:21" ht="19.5" x14ac:dyDescent="0.4">
      <c r="A113" t="s">
        <v>6</v>
      </c>
      <c r="B113" t="s">
        <v>99</v>
      </c>
      <c r="C113" t="s">
        <v>94</v>
      </c>
      <c r="D113">
        <v>7</v>
      </c>
      <c r="E113" t="s">
        <v>92</v>
      </c>
      <c r="F113" s="28" t="e">
        <f t="shared" ref="F113" si="63">$AQ$4+#REF!*60.68</f>
        <v>#REF!</v>
      </c>
      <c r="G113" s="25">
        <v>2023.433</v>
      </c>
      <c r="H113" s="26">
        <v>7.7899999618530273</v>
      </c>
      <c r="I113" s="25">
        <v>969.15200000000004</v>
      </c>
      <c r="J113" s="25">
        <v>972.755</v>
      </c>
      <c r="K113" s="25">
        <v>1928.097718702503</v>
      </c>
      <c r="L113" s="25">
        <v>55.865883405728226</v>
      </c>
      <c r="M113" s="25">
        <v>39.46902080148628</v>
      </c>
      <c r="N113" s="25">
        <v>28.403366545882459</v>
      </c>
      <c r="O113" s="25">
        <v>0.86035573021948397</v>
      </c>
      <c r="P113" s="25">
        <v>0</v>
      </c>
      <c r="Q113" s="25">
        <v>0</v>
      </c>
      <c r="R113" s="26">
        <v>17.793060178000236</v>
      </c>
      <c r="S113" s="27">
        <v>1.3631576955531659</v>
      </c>
      <c r="T113" s="27">
        <v>0.8646114848687354</v>
      </c>
      <c r="U113" s="25">
        <v>987.08584474883378</v>
      </c>
    </row>
    <row r="114" spans="1:21" ht="19.5" x14ac:dyDescent="0.4">
      <c r="A114" t="s">
        <v>6</v>
      </c>
      <c r="B114" t="s">
        <v>99</v>
      </c>
      <c r="C114" t="s">
        <v>94</v>
      </c>
      <c r="D114">
        <v>8</v>
      </c>
      <c r="E114" t="s">
        <v>92</v>
      </c>
      <c r="F114" s="28" t="e">
        <f t="shared" ref="F114" si="64">$AQ$4+#REF!*60.68</f>
        <v>#REF!</v>
      </c>
      <c r="G114" s="25">
        <v>2044.0039999999999</v>
      </c>
      <c r="H114" s="26">
        <v>7.7100000381469727</v>
      </c>
      <c r="I114" s="25">
        <v>1182.6880000000001</v>
      </c>
      <c r="J114" s="25">
        <v>1187.0619999999999</v>
      </c>
      <c r="K114" s="25">
        <v>1948.7645011480981</v>
      </c>
      <c r="L114" s="25">
        <v>47.690766628391124</v>
      </c>
      <c r="M114" s="25">
        <v>47.548495040356705</v>
      </c>
      <c r="N114" s="25">
        <v>24.206494594727506</v>
      </c>
      <c r="O114" s="25">
        <v>0.7439593019681745</v>
      </c>
      <c r="P114" s="25">
        <v>0</v>
      </c>
      <c r="Q114" s="25">
        <v>0</v>
      </c>
      <c r="R114" s="26">
        <v>18.214379820923597</v>
      </c>
      <c r="S114" s="27">
        <v>1.1635974919583822</v>
      </c>
      <c r="T114" s="27">
        <v>0.73874512587339258</v>
      </c>
      <c r="U114" s="25">
        <v>1205.0194855878149</v>
      </c>
    </row>
    <row r="115" spans="1:21" ht="19.5" x14ac:dyDescent="0.4">
      <c r="A115" t="s">
        <v>6</v>
      </c>
      <c r="B115" t="s">
        <v>99</v>
      </c>
      <c r="C115" t="s">
        <v>95</v>
      </c>
      <c r="D115">
        <v>2</v>
      </c>
      <c r="E115" t="s">
        <v>96</v>
      </c>
      <c r="F115" s="28" t="e">
        <f t="shared" ref="F115" si="65">$AQ$5+#REF!*60.68</f>
        <v>#REF!</v>
      </c>
      <c r="G115" s="25">
        <v>2361.2310000000002</v>
      </c>
      <c r="H115" s="26">
        <v>7.869999885559082</v>
      </c>
      <c r="I115" s="25">
        <v>944.51300000000003</v>
      </c>
      <c r="J115" s="25">
        <v>947.95299999999997</v>
      </c>
      <c r="K115" s="25">
        <v>2239.3389587350553</v>
      </c>
      <c r="L115" s="25">
        <v>85.573178027463314</v>
      </c>
      <c r="M115" s="25">
        <v>36.3189483859978</v>
      </c>
      <c r="N115" s="25">
        <v>37.144055549787367</v>
      </c>
      <c r="O115" s="25">
        <v>1.2355955069415983</v>
      </c>
      <c r="P115" s="25">
        <v>0</v>
      </c>
      <c r="Q115" s="25">
        <v>0</v>
      </c>
      <c r="R115" s="26">
        <v>16.784609497928486</v>
      </c>
      <c r="S115" s="27">
        <v>2.0728152935811273</v>
      </c>
      <c r="T115" s="27">
        <v>1.323664995473204</v>
      </c>
      <c r="U115" s="25">
        <v>963.46259687101599</v>
      </c>
    </row>
    <row r="116" spans="1:21" ht="19.5" x14ac:dyDescent="0.4">
      <c r="A116" t="s">
        <v>6</v>
      </c>
      <c r="B116" t="s">
        <v>99</v>
      </c>
      <c r="C116" t="s">
        <v>95</v>
      </c>
      <c r="D116">
        <v>3</v>
      </c>
      <c r="E116" t="s">
        <v>96</v>
      </c>
      <c r="F116" s="28" t="e">
        <f t="shared" ref="F116" si="66">$AQ$5+#REF!*60.68</f>
        <v>#REF!</v>
      </c>
      <c r="G116" s="25">
        <v>2304.0459999999998</v>
      </c>
      <c r="H116" s="26">
        <v>8.0299997329711914</v>
      </c>
      <c r="I116" s="25">
        <v>625.70500000000004</v>
      </c>
      <c r="J116" s="25">
        <v>628.005</v>
      </c>
      <c r="K116" s="25">
        <v>2162.6719329516291</v>
      </c>
      <c r="L116" s="25">
        <v>116.79560337431026</v>
      </c>
      <c r="M116" s="25">
        <v>24.578214585749269</v>
      </c>
      <c r="N116" s="25">
        <v>50.923114296179541</v>
      </c>
      <c r="O116" s="25">
        <v>1.6745545468677665</v>
      </c>
      <c r="P116" s="25">
        <v>0</v>
      </c>
      <c r="Q116" s="25">
        <v>0</v>
      </c>
      <c r="R116" s="26">
        <v>14.549525811290877</v>
      </c>
      <c r="S116" s="27">
        <v>2.8271138835101022</v>
      </c>
      <c r="T116" s="27">
        <v>1.8028825324613786</v>
      </c>
      <c r="U116" s="25">
        <v>637.81667005090776</v>
      </c>
    </row>
    <row r="117" spans="1:21" ht="19.5" x14ac:dyDescent="0.4">
      <c r="A117" t="s">
        <v>6</v>
      </c>
      <c r="B117" t="s">
        <v>99</v>
      </c>
      <c r="C117" t="s">
        <v>95</v>
      </c>
      <c r="D117">
        <v>4</v>
      </c>
      <c r="E117" t="s">
        <v>96</v>
      </c>
      <c r="F117" s="28" t="e">
        <f t="shared" ref="F117" si="67">$AQ$5+#REF!*60.68</f>
        <v>#REF!</v>
      </c>
      <c r="G117" s="25">
        <v>2375.0770000000002</v>
      </c>
      <c r="H117" s="26">
        <v>7.8299999237060547</v>
      </c>
      <c r="I117" s="25">
        <v>1045.432</v>
      </c>
      <c r="J117" s="25">
        <v>1049.2349999999999</v>
      </c>
      <c r="K117" s="25">
        <v>2256.2933040546618</v>
      </c>
      <c r="L117" s="25">
        <v>78.683956784007023</v>
      </c>
      <c r="M117" s="25">
        <v>40.099374067810182</v>
      </c>
      <c r="N117" s="25">
        <v>34.069957703817352</v>
      </c>
      <c r="O117" s="25">
        <v>1.1350920411921928</v>
      </c>
      <c r="P117" s="25">
        <v>0</v>
      </c>
      <c r="Q117" s="25">
        <v>0</v>
      </c>
      <c r="R117" s="26">
        <v>17.292915630517694</v>
      </c>
      <c r="S117" s="27">
        <v>1.9072771009487286</v>
      </c>
      <c r="T117" s="27">
        <v>1.217927866485613</v>
      </c>
      <c r="U117" s="25">
        <v>1066.5153550819928</v>
      </c>
    </row>
    <row r="118" spans="1:21" ht="19.5" x14ac:dyDescent="0.4">
      <c r="A118" t="s">
        <v>6</v>
      </c>
      <c r="B118" t="s">
        <v>99</v>
      </c>
      <c r="C118" t="s">
        <v>95</v>
      </c>
      <c r="D118">
        <v>5</v>
      </c>
      <c r="E118" t="s">
        <v>96</v>
      </c>
      <c r="F118" s="28" t="e">
        <f t="shared" ref="F118" si="68">$AQ$5+#REF!*60.68</f>
        <v>#REF!</v>
      </c>
      <c r="G118" s="25">
        <v>2278.1849999999999</v>
      </c>
      <c r="H118" s="26">
        <v>8.1000003814697266</v>
      </c>
      <c r="I118" s="25">
        <v>520.82500000000005</v>
      </c>
      <c r="J118" s="25">
        <v>522.75099999999998</v>
      </c>
      <c r="K118" s="25">
        <v>2125.3440948241132</v>
      </c>
      <c r="L118" s="25">
        <v>132.04432419704773</v>
      </c>
      <c r="M118" s="25">
        <v>20.796508599120727</v>
      </c>
      <c r="N118" s="25">
        <v>57.554958832772158</v>
      </c>
      <c r="O118" s="25">
        <v>1.8717171435894875</v>
      </c>
      <c r="P118" s="25">
        <v>0</v>
      </c>
      <c r="Q118" s="25">
        <v>0</v>
      </c>
      <c r="R118" s="26">
        <v>13.614770585266179</v>
      </c>
      <c r="S118" s="27">
        <v>3.1982434787502689</v>
      </c>
      <c r="T118" s="27">
        <v>2.0367725711013525</v>
      </c>
      <c r="U118" s="25">
        <v>530.65370180142941</v>
      </c>
    </row>
    <row r="119" spans="1:21" ht="19.5" x14ac:dyDescent="0.4">
      <c r="A119" t="s">
        <v>6</v>
      </c>
      <c r="B119" t="s">
        <v>99</v>
      </c>
      <c r="C119" t="s">
        <v>95</v>
      </c>
      <c r="D119">
        <v>6</v>
      </c>
      <c r="E119" t="s">
        <v>96</v>
      </c>
      <c r="F119" s="28" t="e">
        <f t="shared" ref="F119" si="69">$AQ$5+#REF!*60.68</f>
        <v>#REF!</v>
      </c>
      <c r="G119" s="25">
        <v>2379.1709999999998</v>
      </c>
      <c r="H119" s="26">
        <v>7.820000171661377</v>
      </c>
      <c r="I119" s="25">
        <v>1073.4100000000001</v>
      </c>
      <c r="J119" s="25">
        <v>1077.3150000000001</v>
      </c>
      <c r="K119" s="25">
        <v>2261.255978954161</v>
      </c>
      <c r="L119" s="25">
        <v>76.703402069654345</v>
      </c>
      <c r="M119" s="25">
        <v>41.211761801874822</v>
      </c>
      <c r="N119" s="25">
        <v>33.098381276697829</v>
      </c>
      <c r="O119" s="25">
        <v>1.1054475319296988</v>
      </c>
      <c r="P119" s="25">
        <v>0</v>
      </c>
      <c r="Q119" s="25">
        <v>0</v>
      </c>
      <c r="R119" s="26">
        <v>17.455885409702507</v>
      </c>
      <c r="S119" s="27">
        <v>1.8612603089187356</v>
      </c>
      <c r="T119" s="27">
        <v>1.1880610467337245</v>
      </c>
      <c r="U119" s="25">
        <v>1095.0592096516311</v>
      </c>
    </row>
    <row r="120" spans="1:21" ht="19.5" x14ac:dyDescent="0.4">
      <c r="A120" t="s">
        <v>6</v>
      </c>
      <c r="B120" t="s">
        <v>99</v>
      </c>
      <c r="C120" t="s">
        <v>95</v>
      </c>
      <c r="D120">
        <v>7</v>
      </c>
      <c r="E120" t="s">
        <v>96</v>
      </c>
      <c r="F120" s="28" t="e">
        <f t="shared" ref="F120" si="70">$AQ$5+#REF!*60.68</f>
        <v>#REF!</v>
      </c>
      <c r="G120" s="25">
        <v>2307.7860000000001</v>
      </c>
      <c r="H120" s="26">
        <v>8.0299997329711914</v>
      </c>
      <c r="I120" s="25">
        <v>627.98099999999999</v>
      </c>
      <c r="J120" s="25">
        <v>630.29499999999996</v>
      </c>
      <c r="K120" s="25">
        <v>2168.1544983947274</v>
      </c>
      <c r="L120" s="25">
        <v>114.74195895278189</v>
      </c>
      <c r="M120" s="25">
        <v>24.88971411506542</v>
      </c>
      <c r="N120" s="25">
        <v>49.59503871998492</v>
      </c>
      <c r="O120" s="25">
        <v>1.6273535164813546</v>
      </c>
      <c r="P120" s="25">
        <v>0</v>
      </c>
      <c r="Q120" s="25">
        <v>0</v>
      </c>
      <c r="R120" s="26">
        <v>14.743943572158445</v>
      </c>
      <c r="S120" s="27">
        <v>2.7854637459989364</v>
      </c>
      <c r="T120" s="27">
        <v>1.7735194955344855</v>
      </c>
      <c r="U120" s="25">
        <v>640.01595517807471</v>
      </c>
    </row>
    <row r="121" spans="1:21" ht="19.5" x14ac:dyDescent="0.4">
      <c r="A121" t="s">
        <v>6</v>
      </c>
      <c r="B121" t="s">
        <v>99</v>
      </c>
      <c r="C121" t="s">
        <v>95</v>
      </c>
      <c r="D121">
        <v>8</v>
      </c>
      <c r="E121" t="s">
        <v>96</v>
      </c>
      <c r="F121" s="28" t="e">
        <f t="shared" ref="F121" si="71">$AQ$5+#REF!*60.68</f>
        <v>#REF!</v>
      </c>
      <c r="G121" s="25">
        <v>2382.4169999999999</v>
      </c>
      <c r="H121" s="26">
        <v>7.809999942779541</v>
      </c>
      <c r="I121" s="25">
        <v>1097.971</v>
      </c>
      <c r="J121" s="25">
        <v>1101.97</v>
      </c>
      <c r="K121" s="25">
        <v>2265.0649760976289</v>
      </c>
      <c r="L121" s="25">
        <v>75.098702366815715</v>
      </c>
      <c r="M121" s="25">
        <v>42.252967352589096</v>
      </c>
      <c r="N121" s="25">
        <v>32.531458971376011</v>
      </c>
      <c r="O121" s="25">
        <v>1.0731246835309325</v>
      </c>
      <c r="P121" s="25">
        <v>0</v>
      </c>
      <c r="Q121" s="25">
        <v>0</v>
      </c>
      <c r="R121" s="26">
        <v>17.550788157083787</v>
      </c>
      <c r="S121" s="27">
        <v>1.8206998553604765</v>
      </c>
      <c r="T121" s="27">
        <v>1.1622861189010141</v>
      </c>
      <c r="U121" s="25">
        <v>1120.0010955364558</v>
      </c>
    </row>
    <row r="122" spans="1:21" ht="19.5" x14ac:dyDescent="0.4">
      <c r="A122" t="s">
        <v>6</v>
      </c>
      <c r="B122" t="s">
        <v>99</v>
      </c>
      <c r="C122" t="s">
        <v>97</v>
      </c>
      <c r="D122">
        <v>2</v>
      </c>
      <c r="E122" t="s">
        <v>96</v>
      </c>
      <c r="F122" s="28" t="e">
        <f t="shared" ref="F122" si="72">$AQ$6+#REF!*60.68</f>
        <v>#REF!</v>
      </c>
      <c r="G122" s="25">
        <v>2008.14</v>
      </c>
      <c r="H122" s="26">
        <v>7.7300000190734863</v>
      </c>
      <c r="I122" s="25">
        <v>1099.6469999999999</v>
      </c>
      <c r="J122" s="25">
        <v>1103.704</v>
      </c>
      <c r="K122" s="25">
        <v>1913.1533504614843</v>
      </c>
      <c r="L122" s="25">
        <v>51.414765610134147</v>
      </c>
      <c r="M122" s="25">
        <v>43.572012440099918</v>
      </c>
      <c r="N122" s="25">
        <v>27.200891334021485</v>
      </c>
      <c r="O122" s="25">
        <v>0.81781659649177763</v>
      </c>
      <c r="P122" s="25">
        <v>0</v>
      </c>
      <c r="Q122" s="25">
        <v>0</v>
      </c>
      <c r="R122" s="26">
        <v>17.694576676040974</v>
      </c>
      <c r="S122" s="27">
        <v>1.2434624486917101</v>
      </c>
      <c r="T122" s="27">
        <v>0.79268458159722344</v>
      </c>
      <c r="U122" s="25">
        <v>1120.6089212609131</v>
      </c>
    </row>
    <row r="123" spans="1:21" ht="19.5" x14ac:dyDescent="0.4">
      <c r="A123" t="s">
        <v>6</v>
      </c>
      <c r="B123" t="s">
        <v>99</v>
      </c>
      <c r="C123" t="s">
        <v>97</v>
      </c>
      <c r="D123">
        <v>3</v>
      </c>
      <c r="E123" t="s">
        <v>96</v>
      </c>
      <c r="F123" s="28" t="e">
        <f t="shared" ref="F123" si="73">$AQ$6+#REF!*60.68</f>
        <v>#REF!</v>
      </c>
      <c r="G123" s="25">
        <v>1955.7</v>
      </c>
      <c r="H123" s="26">
        <v>7.9099998474121094</v>
      </c>
      <c r="I123" s="25">
        <v>706.34</v>
      </c>
      <c r="J123" s="25">
        <v>708.93899999999996</v>
      </c>
      <c r="K123" s="25">
        <v>1852.4830151650192</v>
      </c>
      <c r="L123" s="25">
        <v>75.365093793599996</v>
      </c>
      <c r="M123" s="25">
        <v>27.852088372168176</v>
      </c>
      <c r="N123" s="25">
        <v>39.526897185517392</v>
      </c>
      <c r="O123" s="25">
        <v>1.2551711488357173</v>
      </c>
      <c r="P123" s="25">
        <v>0</v>
      </c>
      <c r="Q123" s="25">
        <v>0</v>
      </c>
      <c r="R123" s="26">
        <v>15.757869786195849</v>
      </c>
      <c r="S123" s="27">
        <v>1.8256217590808863</v>
      </c>
      <c r="T123" s="27">
        <v>1.1636285227834109</v>
      </c>
      <c r="U123" s="25">
        <v>719.94341228291762</v>
      </c>
    </row>
    <row r="124" spans="1:21" ht="19.5" x14ac:dyDescent="0.4">
      <c r="A124" t="s">
        <v>6</v>
      </c>
      <c r="B124" t="s">
        <v>99</v>
      </c>
      <c r="C124" t="s">
        <v>97</v>
      </c>
      <c r="D124">
        <v>4</v>
      </c>
      <c r="E124" t="s">
        <v>96</v>
      </c>
      <c r="F124" s="28" t="e">
        <f t="shared" ref="F124" si="74">$AQ$6+#REF!*60.68</f>
        <v>#REF!</v>
      </c>
      <c r="G124" s="25">
        <v>2022.576</v>
      </c>
      <c r="H124" s="26">
        <v>7.6700000762939453</v>
      </c>
      <c r="I124" s="25">
        <v>1289.58</v>
      </c>
      <c r="J124" s="25">
        <v>1294.277</v>
      </c>
      <c r="K124" s="25">
        <v>1926.7118809920291</v>
      </c>
      <c r="L124" s="25">
        <v>46.226600844354195</v>
      </c>
      <c r="M124" s="25">
        <v>49.637733260511283</v>
      </c>
      <c r="N124" s="25">
        <v>24.062483541638777</v>
      </c>
      <c r="O124" s="25">
        <v>0.77678226760177227</v>
      </c>
      <c r="P124" s="25">
        <v>0</v>
      </c>
      <c r="Q124" s="25">
        <v>0</v>
      </c>
      <c r="R124" s="26">
        <v>17.891357550944623</v>
      </c>
      <c r="S124" s="27">
        <v>1.1210038110813547</v>
      </c>
      <c r="T124" s="27">
        <v>0.71555082477310683</v>
      </c>
      <c r="U124" s="25">
        <v>1315.4547084127846</v>
      </c>
    </row>
    <row r="125" spans="1:21" ht="19.5" x14ac:dyDescent="0.4">
      <c r="A125" t="s">
        <v>6</v>
      </c>
      <c r="B125" t="s">
        <v>99</v>
      </c>
      <c r="C125" t="s">
        <v>97</v>
      </c>
      <c r="D125">
        <v>5</v>
      </c>
      <c r="E125" t="s">
        <v>96</v>
      </c>
      <c r="F125" s="28" t="e">
        <f t="shared" ref="F125" si="75">$AQ$6+#REF!*60.68</f>
        <v>#REF!</v>
      </c>
      <c r="G125" s="25">
        <v>1948.0039999999999</v>
      </c>
      <c r="H125" s="26">
        <v>7.9200000762939453</v>
      </c>
      <c r="I125" s="25">
        <v>696.29600000000005</v>
      </c>
      <c r="J125" s="25">
        <v>698.81899999999996</v>
      </c>
      <c r="K125" s="25">
        <v>1841.8002602258541</v>
      </c>
      <c r="L125" s="25">
        <v>79.7333209334694</v>
      </c>
      <c r="M125" s="25">
        <v>26.470714292625058</v>
      </c>
      <c r="N125" s="25">
        <v>41.293436157900743</v>
      </c>
      <c r="O125" s="25">
        <v>1.4346527653574701</v>
      </c>
      <c r="P125" s="25">
        <v>0</v>
      </c>
      <c r="Q125" s="25">
        <v>0</v>
      </c>
      <c r="R125" s="26">
        <v>15.346761821561044</v>
      </c>
      <c r="S125" s="27">
        <v>1.9336318972159288</v>
      </c>
      <c r="T125" s="27">
        <v>1.2354316950949615</v>
      </c>
      <c r="U125" s="25">
        <v>710.55723909667006</v>
      </c>
    </row>
    <row r="126" spans="1:21" ht="19.5" x14ac:dyDescent="0.4">
      <c r="A126" t="s">
        <v>6</v>
      </c>
      <c r="B126" t="s">
        <v>99</v>
      </c>
      <c r="C126" t="s">
        <v>97</v>
      </c>
      <c r="D126">
        <v>6</v>
      </c>
      <c r="E126" t="s">
        <v>96</v>
      </c>
      <c r="F126" s="28" t="e">
        <f t="shared" ref="F126" si="76">$AQ$6+#REF!*60.68</f>
        <v>#REF!</v>
      </c>
      <c r="G126" s="25">
        <v>2025.711</v>
      </c>
      <c r="H126" s="26">
        <v>7.6599998474121094</v>
      </c>
      <c r="I126" s="25">
        <v>1315.3219999999999</v>
      </c>
      <c r="J126" s="25">
        <v>1320.1320000000001</v>
      </c>
      <c r="K126" s="25">
        <v>1929.6564311776888</v>
      </c>
      <c r="L126" s="25">
        <v>45.009743584987703</v>
      </c>
      <c r="M126" s="25">
        <v>51.04487748829132</v>
      </c>
      <c r="N126" s="25">
        <v>23.588026305744052</v>
      </c>
      <c r="O126" s="25">
        <v>0.7409018781584964</v>
      </c>
      <c r="P126" s="25">
        <v>0</v>
      </c>
      <c r="Q126" s="25">
        <v>0</v>
      </c>
      <c r="R126" s="26">
        <v>17.911690196284631</v>
      </c>
      <c r="S126" s="27">
        <v>1.0900375538371287</v>
      </c>
      <c r="T126" s="27">
        <v>0.69564092548127887</v>
      </c>
      <c r="U126" s="25">
        <v>1341.3088751905727</v>
      </c>
    </row>
    <row r="127" spans="1:21" ht="19.5" x14ac:dyDescent="0.4">
      <c r="A127" t="s">
        <v>6</v>
      </c>
      <c r="B127" t="s">
        <v>99</v>
      </c>
      <c r="C127" t="s">
        <v>97</v>
      </c>
      <c r="D127">
        <v>7</v>
      </c>
      <c r="E127" t="s">
        <v>96</v>
      </c>
      <c r="F127" s="28" t="e">
        <f t="shared" ref="F127" si="77">$AQ$6+#REF!*60.68</f>
        <v>#REF!</v>
      </c>
      <c r="G127" s="25">
        <v>1940.056</v>
      </c>
      <c r="H127" s="26">
        <v>7.9600000381469727</v>
      </c>
      <c r="I127" s="25">
        <v>622.928</v>
      </c>
      <c r="J127" s="25">
        <v>625.221</v>
      </c>
      <c r="K127" s="25">
        <v>1832.0376620919023</v>
      </c>
      <c r="L127" s="25">
        <v>83.443888342654049</v>
      </c>
      <c r="M127" s="25">
        <v>24.574114399835388</v>
      </c>
      <c r="N127" s="25">
        <v>43.662434257588679</v>
      </c>
      <c r="O127" s="25">
        <v>1.4060600675861579</v>
      </c>
      <c r="P127" s="25">
        <v>0</v>
      </c>
      <c r="Q127" s="25">
        <v>0</v>
      </c>
      <c r="R127" s="26">
        <v>15.046650299017237</v>
      </c>
      <c r="S127" s="27">
        <v>2.0223196348336527</v>
      </c>
      <c r="T127" s="27">
        <v>1.2887575560597355</v>
      </c>
      <c r="U127" s="25">
        <v>634.92584359153864</v>
      </c>
    </row>
    <row r="128" spans="1:21" ht="19.5" x14ac:dyDescent="0.4">
      <c r="A128" t="s">
        <v>6</v>
      </c>
      <c r="B128" t="s">
        <v>99</v>
      </c>
      <c r="C128" t="s">
        <v>97</v>
      </c>
      <c r="D128">
        <v>8</v>
      </c>
      <c r="E128" t="s">
        <v>96</v>
      </c>
      <c r="F128" s="28" t="e">
        <f t="shared" ref="F128" si="78">$AQ$6+#REF!*60.68</f>
        <v>#REF!</v>
      </c>
      <c r="G128" s="25">
        <v>2023.9490000000001</v>
      </c>
      <c r="H128" s="26">
        <v>7.6599998474121094</v>
      </c>
      <c r="I128" s="25">
        <v>1323.557</v>
      </c>
      <c r="J128" s="25">
        <v>1328.36</v>
      </c>
      <c r="K128" s="25">
        <v>1927.6666086216392</v>
      </c>
      <c r="L128" s="25">
        <v>45.843393948400198</v>
      </c>
      <c r="M128" s="25">
        <v>50.439096971267382</v>
      </c>
      <c r="N128" s="25">
        <v>23.868573439599604</v>
      </c>
      <c r="O128" s="25">
        <v>0.78287656813111184</v>
      </c>
      <c r="P128" s="25">
        <v>0</v>
      </c>
      <c r="Q128" s="25">
        <v>0</v>
      </c>
      <c r="R128" s="26">
        <v>17.846894196085639</v>
      </c>
      <c r="S128" s="27">
        <v>1.1109003525695293</v>
      </c>
      <c r="T128" s="27">
        <v>0.70980558588558595</v>
      </c>
      <c r="U128" s="25">
        <v>1350.5251104372076</v>
      </c>
    </row>
    <row r="129" spans="1:21" ht="19.5" x14ac:dyDescent="0.4">
      <c r="A129" t="s">
        <v>6</v>
      </c>
      <c r="B129" t="s">
        <v>99</v>
      </c>
      <c r="C129" t="s">
        <v>98</v>
      </c>
      <c r="D129">
        <v>2</v>
      </c>
      <c r="E129" t="s">
        <v>96</v>
      </c>
      <c r="F129" s="28" t="e">
        <f t="shared" ref="F129" si="79">$AQ$7+#REF!*60.68</f>
        <v>#REF!</v>
      </c>
      <c r="G129" s="25">
        <v>1972.3340000000001</v>
      </c>
      <c r="H129" s="26">
        <v>7.75</v>
      </c>
      <c r="I129" s="25">
        <v>1035.152</v>
      </c>
      <c r="J129" s="25">
        <v>1038.9469999999999</v>
      </c>
      <c r="K129" s="25">
        <v>1877.889403635178</v>
      </c>
      <c r="L129" s="25">
        <v>54.114653823980014</v>
      </c>
      <c r="M129" s="25">
        <v>40.329378882720093</v>
      </c>
      <c r="N129" s="25">
        <v>29.035843282574799</v>
      </c>
      <c r="O129" s="25">
        <v>0.90186307743283634</v>
      </c>
      <c r="P129" s="25">
        <v>0</v>
      </c>
      <c r="Q129" s="25">
        <v>0</v>
      </c>
      <c r="R129" s="26">
        <v>17.353236971690563</v>
      </c>
      <c r="S129" s="27">
        <v>1.3070874009353715</v>
      </c>
      <c r="T129" s="27">
        <v>0.83456509487582464</v>
      </c>
      <c r="U129" s="25">
        <v>1055.3911966204807</v>
      </c>
    </row>
    <row r="130" spans="1:21" ht="19.5" x14ac:dyDescent="0.4">
      <c r="A130" t="s">
        <v>6</v>
      </c>
      <c r="B130" t="s">
        <v>99</v>
      </c>
      <c r="C130" t="s">
        <v>98</v>
      </c>
      <c r="D130">
        <v>3</v>
      </c>
      <c r="E130" t="s">
        <v>96</v>
      </c>
      <c r="F130" s="28" t="e">
        <f t="shared" ref="F130" si="80">$AQ$7+#REF!*60.68</f>
        <v>#REF!</v>
      </c>
      <c r="G130" s="25">
        <v>1978.201</v>
      </c>
      <c r="H130" s="26">
        <v>7.7399997711181641</v>
      </c>
      <c r="I130" s="25">
        <v>1052.1179999999999</v>
      </c>
      <c r="J130" s="25">
        <v>1056.019</v>
      </c>
      <c r="K130" s="25">
        <v>1884.6248932437973</v>
      </c>
      <c r="L130" s="25">
        <v>51.41093810662332</v>
      </c>
      <c r="M130" s="25">
        <v>42.164853789308481</v>
      </c>
      <c r="N130" s="25">
        <v>27.800852100121279</v>
      </c>
      <c r="O130" s="25">
        <v>0.8092103366000809</v>
      </c>
      <c r="P130" s="25">
        <v>0</v>
      </c>
      <c r="Q130" s="25">
        <v>0</v>
      </c>
      <c r="R130" s="26">
        <v>17.594366333472159</v>
      </c>
      <c r="S130" s="27">
        <v>1.2415765381059138</v>
      </c>
      <c r="T130" s="27">
        <v>0.79120068401208643</v>
      </c>
      <c r="U130" s="25">
        <v>1071.7692025072322</v>
      </c>
    </row>
    <row r="131" spans="1:21" ht="19.5" x14ac:dyDescent="0.4">
      <c r="A131" t="s">
        <v>6</v>
      </c>
      <c r="B131" t="s">
        <v>99</v>
      </c>
      <c r="C131" t="s">
        <v>98</v>
      </c>
      <c r="D131">
        <v>4</v>
      </c>
      <c r="E131" t="s">
        <v>96</v>
      </c>
      <c r="F131" s="28" t="e">
        <f t="shared" ref="F131" si="81">$AQ$7+#REF!*60.68</f>
        <v>#REF!</v>
      </c>
      <c r="G131" s="25">
        <v>1909.0830000000001</v>
      </c>
      <c r="H131" s="26">
        <v>7.9699997901916504</v>
      </c>
      <c r="I131" s="25">
        <v>592.58699999999999</v>
      </c>
      <c r="J131" s="25">
        <v>594.78099999999995</v>
      </c>
      <c r="K131" s="25">
        <v>1801.4952372558378</v>
      </c>
      <c r="L131" s="25">
        <v>83.924109920116138</v>
      </c>
      <c r="M131" s="25">
        <v>23.663706311611133</v>
      </c>
      <c r="N131" s="25">
        <v>45.316452824595373</v>
      </c>
      <c r="O131" s="25">
        <v>1.3894397461057273</v>
      </c>
      <c r="P131" s="25">
        <v>0</v>
      </c>
      <c r="Q131" s="25">
        <v>0</v>
      </c>
      <c r="R131" s="26">
        <v>14.778267365930606</v>
      </c>
      <c r="S131" s="27">
        <v>2.025866474919479</v>
      </c>
      <c r="T131" s="27">
        <v>1.2914780333803637</v>
      </c>
      <c r="U131" s="25">
        <v>603.71075088865723</v>
      </c>
    </row>
    <row r="132" spans="1:21" ht="19.5" x14ac:dyDescent="0.4">
      <c r="A132" t="s">
        <v>6</v>
      </c>
      <c r="B132" t="s">
        <v>99</v>
      </c>
      <c r="C132" t="s">
        <v>98</v>
      </c>
      <c r="D132">
        <v>5</v>
      </c>
      <c r="E132" t="s">
        <v>96</v>
      </c>
      <c r="F132" s="28" t="e">
        <f t="shared" ref="F132" si="82">$AQ$7+#REF!*60.68</f>
        <v>#REF!</v>
      </c>
      <c r="G132" s="25">
        <v>1977.1990000000001</v>
      </c>
      <c r="H132" s="26">
        <v>7.75</v>
      </c>
      <c r="I132" s="25">
        <v>1020.039</v>
      </c>
      <c r="J132" s="25">
        <v>1023.851</v>
      </c>
      <c r="K132" s="25">
        <v>1883.941758385502</v>
      </c>
      <c r="L132" s="25">
        <v>51.612948964943207</v>
      </c>
      <c r="M132" s="25">
        <v>41.644597686651657</v>
      </c>
      <c r="N132" s="25">
        <v>28.105392998599786</v>
      </c>
      <c r="O132" s="25">
        <v>0.78336833832373287</v>
      </c>
      <c r="P132" s="25">
        <v>0</v>
      </c>
      <c r="Q132" s="25">
        <v>0</v>
      </c>
      <c r="R132" s="26">
        <v>17.609897681095379</v>
      </c>
      <c r="S132" s="27">
        <v>1.2456657051582305</v>
      </c>
      <c r="T132" s="27">
        <v>0.7929751184035283</v>
      </c>
      <c r="U132" s="25">
        <v>1038.5236110499943</v>
      </c>
    </row>
    <row r="133" spans="1:21" ht="19.5" x14ac:dyDescent="0.4">
      <c r="A133" t="s">
        <v>6</v>
      </c>
      <c r="B133" t="s">
        <v>99</v>
      </c>
      <c r="C133" t="s">
        <v>98</v>
      </c>
      <c r="D133">
        <v>6</v>
      </c>
      <c r="E133" t="s">
        <v>96</v>
      </c>
      <c r="F133" s="28" t="e">
        <f t="shared" ref="F133" si="83">$AQ$7+#REF!*60.68</f>
        <v>#REF!</v>
      </c>
      <c r="G133" s="25">
        <v>1982.905</v>
      </c>
      <c r="H133" s="26">
        <v>7.7199997901916504</v>
      </c>
      <c r="I133" s="25">
        <v>1104.576</v>
      </c>
      <c r="J133" s="25">
        <v>1108.6669999999999</v>
      </c>
      <c r="K133" s="25">
        <v>1889.2266715133317</v>
      </c>
      <c r="L133" s="25">
        <v>49.587048077756528</v>
      </c>
      <c r="M133" s="25">
        <v>44.091497403478876</v>
      </c>
      <c r="N133" s="25">
        <v>26.874496583421355</v>
      </c>
      <c r="O133" s="25">
        <v>0.7824252903450678</v>
      </c>
      <c r="P133" s="25">
        <v>0</v>
      </c>
      <c r="Q133" s="25">
        <v>0</v>
      </c>
      <c r="R133" s="26">
        <v>17.666354216766866</v>
      </c>
      <c r="S133" s="27">
        <v>1.1964755420477107</v>
      </c>
      <c r="T133" s="27">
        <v>0.76286214360750926</v>
      </c>
      <c r="U133" s="25">
        <v>1125.3108894024654</v>
      </c>
    </row>
    <row r="134" spans="1:21" ht="19.5" x14ac:dyDescent="0.4">
      <c r="A134" t="s">
        <v>6</v>
      </c>
      <c r="B134" t="s">
        <v>99</v>
      </c>
      <c r="C134" t="s">
        <v>98</v>
      </c>
      <c r="D134">
        <v>7</v>
      </c>
      <c r="E134" t="s">
        <v>96</v>
      </c>
      <c r="F134" s="28" t="e">
        <f t="shared" ref="F134" si="84">$AQ$7+#REF!*60.68</f>
        <v>#REF!</v>
      </c>
      <c r="G134" s="25">
        <v>1913.048</v>
      </c>
      <c r="H134" s="26">
        <v>7.9499998092651367</v>
      </c>
      <c r="I134" s="25">
        <v>629.96699999999998</v>
      </c>
      <c r="J134" s="25">
        <v>632.27300000000002</v>
      </c>
      <c r="K134" s="25">
        <v>1806.2916434833103</v>
      </c>
      <c r="L134" s="25">
        <v>82.256536992090773</v>
      </c>
      <c r="M134" s="25">
        <v>24.499580869018775</v>
      </c>
      <c r="N134" s="25">
        <v>43.80900023435931</v>
      </c>
      <c r="O134" s="25">
        <v>1.4361369758142266</v>
      </c>
      <c r="P134" s="25">
        <v>0</v>
      </c>
      <c r="Q134" s="25">
        <v>0</v>
      </c>
      <c r="R134" s="26">
        <v>14.944350832607803</v>
      </c>
      <c r="S134" s="27">
        <v>1.9898229082061585</v>
      </c>
      <c r="T134" s="27">
        <v>1.2700977964592177</v>
      </c>
      <c r="U134" s="25">
        <v>642.34823094883666</v>
      </c>
    </row>
    <row r="135" spans="1:21" ht="19.5" x14ac:dyDescent="0.4">
      <c r="A135" t="s">
        <v>6</v>
      </c>
      <c r="B135" t="s">
        <v>99</v>
      </c>
      <c r="C135" t="s">
        <v>98</v>
      </c>
      <c r="D135">
        <v>8</v>
      </c>
      <c r="E135" t="s">
        <v>96</v>
      </c>
      <c r="F135" s="28" t="e">
        <f t="shared" ref="F135" si="85">$AQ$7+#REF!*60.68</f>
        <v>#REF!</v>
      </c>
      <c r="G135" s="25">
        <v>1976.3240000000001</v>
      </c>
      <c r="H135" s="26">
        <v>7.7399997711181641</v>
      </c>
      <c r="I135" s="25">
        <v>1056.521</v>
      </c>
      <c r="J135" s="25">
        <v>1060.414</v>
      </c>
      <c r="K135" s="25">
        <v>1882.317337322804</v>
      </c>
      <c r="L135" s="25">
        <v>52.33913891888885</v>
      </c>
      <c r="M135" s="25">
        <v>41.667436486103774</v>
      </c>
      <c r="N135" s="25">
        <v>28.21173911053344</v>
      </c>
      <c r="O135" s="25">
        <v>0.84947762190578124</v>
      </c>
      <c r="P135" s="25">
        <v>0</v>
      </c>
      <c r="Q135" s="25">
        <v>0</v>
      </c>
      <c r="R135" s="26">
        <v>17.490738556807703</v>
      </c>
      <c r="S135" s="27">
        <v>1.2636837127947456</v>
      </c>
      <c r="T135" s="27">
        <v>0.80624211920211819</v>
      </c>
      <c r="U135" s="25">
        <v>1076.7603773530195</v>
      </c>
    </row>
    <row r="136" spans="1:21" ht="19.5" x14ac:dyDescent="0.4">
      <c r="A136" t="s">
        <v>3</v>
      </c>
      <c r="B136" t="s">
        <v>90</v>
      </c>
      <c r="C136" t="s">
        <v>91</v>
      </c>
      <c r="D136">
        <v>1</v>
      </c>
      <c r="E136" t="s">
        <v>92</v>
      </c>
      <c r="F136" s="28" t="e">
        <f t="shared" ref="F136" si="86">$AQ$2+#REF!*60.68</f>
        <v>#REF!</v>
      </c>
      <c r="G136" s="25">
        <v>2020.223</v>
      </c>
      <c r="H136" s="26">
        <v>8.4899997711181641</v>
      </c>
      <c r="I136" s="25">
        <v>180.595</v>
      </c>
      <c r="J136" s="25">
        <v>181.25399999999999</v>
      </c>
      <c r="K136" s="25">
        <v>1753.6570675542582</v>
      </c>
      <c r="L136" s="25">
        <v>259.50088072370096</v>
      </c>
      <c r="M136" s="25">
        <v>7.064826844576733</v>
      </c>
      <c r="N136" s="25">
        <v>107.0017099538608</v>
      </c>
      <c r="O136" s="25">
        <v>4.8439736813125949</v>
      </c>
      <c r="P136" s="25">
        <v>0</v>
      </c>
      <c r="Q136" s="25">
        <v>0</v>
      </c>
      <c r="R136" s="26">
        <v>9.0867529612151241</v>
      </c>
      <c r="S136" s="27">
        <v>6.3832741629239402</v>
      </c>
      <c r="T136" s="27">
        <v>4.0475011623993504</v>
      </c>
      <c r="U136" s="25">
        <v>184.20412946924915</v>
      </c>
    </row>
    <row r="137" spans="1:21" ht="19.5" x14ac:dyDescent="0.4">
      <c r="A137" t="s">
        <v>3</v>
      </c>
      <c r="B137" t="s">
        <v>90</v>
      </c>
      <c r="C137" t="s">
        <v>91</v>
      </c>
      <c r="D137">
        <v>2</v>
      </c>
      <c r="E137" t="s">
        <v>92</v>
      </c>
      <c r="F137" s="28" t="e">
        <f t="shared" ref="F137" si="87">$AQ$2+#REF!*60.68</f>
        <v>#REF!</v>
      </c>
      <c r="G137" s="25">
        <v>2027.9280000000001</v>
      </c>
      <c r="H137" s="26">
        <v>8.4799995422363281</v>
      </c>
      <c r="I137" s="25">
        <v>185.65299999999999</v>
      </c>
      <c r="J137" s="25">
        <v>186.33199999999999</v>
      </c>
      <c r="K137" s="25">
        <v>1766.5356639488762</v>
      </c>
      <c r="L137" s="25">
        <v>254.08694152754521</v>
      </c>
      <c r="M137" s="25">
        <v>7.305467331801931</v>
      </c>
      <c r="N137" s="25">
        <v>105.14345390679146</v>
      </c>
      <c r="O137" s="25">
        <v>4.6515871066998518</v>
      </c>
      <c r="P137" s="25">
        <v>0</v>
      </c>
      <c r="Q137" s="25">
        <v>0</v>
      </c>
      <c r="R137" s="26">
        <v>9.1897833252246848</v>
      </c>
      <c r="S137" s="27">
        <v>6.2469557020016575</v>
      </c>
      <c r="T137" s="27">
        <v>3.9600295196343911</v>
      </c>
      <c r="U137" s="25">
        <v>189.32505027968821</v>
      </c>
    </row>
    <row r="138" spans="1:21" ht="19.5" x14ac:dyDescent="0.4">
      <c r="A138" t="s">
        <v>3</v>
      </c>
      <c r="B138" t="s">
        <v>90</v>
      </c>
      <c r="C138" t="s">
        <v>91</v>
      </c>
      <c r="D138">
        <v>3</v>
      </c>
      <c r="E138" t="s">
        <v>92</v>
      </c>
      <c r="F138" s="28" t="e">
        <f t="shared" ref="F138" si="88">$AQ$2+#REF!*60.68</f>
        <v>#REF!</v>
      </c>
      <c r="G138" s="25">
        <v>2136.654</v>
      </c>
      <c r="H138" s="26">
        <v>8.3999996185302734</v>
      </c>
      <c r="I138" s="25">
        <v>237.923</v>
      </c>
      <c r="J138" s="25">
        <v>238.80199999999999</v>
      </c>
      <c r="K138" s="25">
        <v>1904.0140695174293</v>
      </c>
      <c r="L138" s="25">
        <v>223.05448852116871</v>
      </c>
      <c r="M138" s="25">
        <v>9.5857522409150633</v>
      </c>
      <c r="N138" s="25">
        <v>91.454541469904527</v>
      </c>
      <c r="O138" s="25">
        <v>3.607526471719849</v>
      </c>
      <c r="P138" s="25">
        <v>0</v>
      </c>
      <c r="Q138" s="25">
        <v>0</v>
      </c>
      <c r="R138" s="26">
        <v>10.096748983438518</v>
      </c>
      <c r="S138" s="27">
        <v>5.4727415487165754</v>
      </c>
      <c r="T138" s="27">
        <v>3.4659165307522879</v>
      </c>
      <c r="U138" s="25">
        <v>242.44030196721619</v>
      </c>
    </row>
    <row r="139" spans="1:21" ht="19.5" x14ac:dyDescent="0.4">
      <c r="A139" t="s">
        <v>3</v>
      </c>
      <c r="B139" t="s">
        <v>90</v>
      </c>
      <c r="C139" t="s">
        <v>91</v>
      </c>
      <c r="D139">
        <v>4</v>
      </c>
      <c r="E139" t="s">
        <v>92</v>
      </c>
      <c r="F139" s="28" t="e">
        <f t="shared" ref="F139" si="89">$AQ$2+#REF!*60.68</f>
        <v>#REF!</v>
      </c>
      <c r="G139" s="25">
        <v>2081.3829999999998</v>
      </c>
      <c r="H139" s="26">
        <v>8.3999996185302734</v>
      </c>
      <c r="I139" s="25">
        <v>231.32599999999999</v>
      </c>
      <c r="J139" s="25">
        <v>232.18199999999999</v>
      </c>
      <c r="K139" s="25">
        <v>1854.8659380528049</v>
      </c>
      <c r="L139" s="25">
        <v>217.17278849752438</v>
      </c>
      <c r="M139" s="25">
        <v>9.3438776884730963</v>
      </c>
      <c r="N139" s="25">
        <v>91.712347938583918</v>
      </c>
      <c r="O139" s="25">
        <v>3.5813948279055423</v>
      </c>
      <c r="P139" s="25">
        <v>0</v>
      </c>
      <c r="Q139" s="25">
        <v>0</v>
      </c>
      <c r="R139" s="26">
        <v>10.031114046560566</v>
      </c>
      <c r="S139" s="27">
        <v>5.3248446981777287</v>
      </c>
      <c r="T139" s="27">
        <v>3.3725934601217031</v>
      </c>
      <c r="U139" s="25">
        <v>235.69570428964974</v>
      </c>
    </row>
    <row r="140" spans="1:21" ht="19.5" x14ac:dyDescent="0.4">
      <c r="A140" t="s">
        <v>3</v>
      </c>
      <c r="B140" t="s">
        <v>90</v>
      </c>
      <c r="C140" t="s">
        <v>91</v>
      </c>
      <c r="D140">
        <v>5</v>
      </c>
      <c r="E140" t="s">
        <v>92</v>
      </c>
      <c r="F140" s="28" t="e">
        <f t="shared" ref="F140" si="90">$AQ$2+#REF!*60.68</f>
        <v>#REF!</v>
      </c>
      <c r="G140" s="25">
        <v>2086.2240000000002</v>
      </c>
      <c r="H140" s="26">
        <v>8.3999996185302734</v>
      </c>
      <c r="I140" s="25">
        <v>231.55199999999999</v>
      </c>
      <c r="J140" s="25">
        <v>232.41300000000001</v>
      </c>
      <c r="K140" s="25">
        <v>1862.7143991022667</v>
      </c>
      <c r="L140" s="25">
        <v>214.02832757436278</v>
      </c>
      <c r="M140" s="25">
        <v>9.4808940922840126</v>
      </c>
      <c r="N140" s="25">
        <v>90.297912372087964</v>
      </c>
      <c r="O140" s="25">
        <v>3.4362911906055911</v>
      </c>
      <c r="P140" s="25">
        <v>0</v>
      </c>
      <c r="Q140" s="25">
        <v>0</v>
      </c>
      <c r="R140" s="26">
        <v>10.131040317190779</v>
      </c>
      <c r="S140" s="27">
        <v>5.2515035862551871</v>
      </c>
      <c r="T140" s="27">
        <v>3.3216900958164701</v>
      </c>
      <c r="U140" s="25">
        <v>235.83902492187548</v>
      </c>
    </row>
    <row r="141" spans="1:21" ht="19.5" x14ac:dyDescent="0.4">
      <c r="A141" t="s">
        <v>3</v>
      </c>
      <c r="B141" t="s">
        <v>90</v>
      </c>
      <c r="C141" t="s">
        <v>91</v>
      </c>
      <c r="D141">
        <v>6</v>
      </c>
      <c r="E141" t="s">
        <v>92</v>
      </c>
      <c r="F141" s="28" t="e">
        <f t="shared" ref="F141" si="91">$AQ$2+#REF!*60.68</f>
        <v>#REF!</v>
      </c>
      <c r="G141" s="25">
        <v>2026.1579999999999</v>
      </c>
      <c r="H141" s="26">
        <v>8.4899997711181641</v>
      </c>
      <c r="I141" s="25">
        <v>179.81100000000001</v>
      </c>
      <c r="J141" s="25">
        <v>180.47300000000001</v>
      </c>
      <c r="K141" s="25">
        <v>1764.0563094891857</v>
      </c>
      <c r="L141" s="25">
        <v>254.89592612902476</v>
      </c>
      <c r="M141" s="25">
        <v>7.2054795487927485</v>
      </c>
      <c r="N141" s="25">
        <v>106.14856980210335</v>
      </c>
      <c r="O141" s="25">
        <v>4.5077810888484189</v>
      </c>
      <c r="P141" s="25">
        <v>0</v>
      </c>
      <c r="Q141" s="25">
        <v>0</v>
      </c>
      <c r="R141" s="26">
        <v>9.1691983569835287</v>
      </c>
      <c r="S141" s="27">
        <v>6.2606278067206738</v>
      </c>
      <c r="T141" s="27">
        <v>3.9646719822801884</v>
      </c>
      <c r="U141" s="25">
        <v>183.25951061765309</v>
      </c>
    </row>
    <row r="142" spans="1:21" ht="19.5" x14ac:dyDescent="0.4">
      <c r="A142" t="s">
        <v>3</v>
      </c>
      <c r="B142" t="s">
        <v>90</v>
      </c>
      <c r="C142" t="s">
        <v>91</v>
      </c>
      <c r="D142">
        <v>7</v>
      </c>
      <c r="E142" t="s">
        <v>92</v>
      </c>
      <c r="F142" s="28" t="e">
        <f t="shared" ref="F142" si="92">$AQ$2+#REF!*60.68</f>
        <v>#REF!</v>
      </c>
      <c r="G142" s="25">
        <v>2100.7559999999999</v>
      </c>
      <c r="H142" s="26">
        <v>8.369999885559082</v>
      </c>
      <c r="I142" s="25">
        <v>251.61199999999999</v>
      </c>
      <c r="J142" s="25">
        <v>252.54599999999999</v>
      </c>
      <c r="K142" s="25">
        <v>1886.2311214442877</v>
      </c>
      <c r="L142" s="25">
        <v>204.29361212621197</v>
      </c>
      <c r="M142" s="25">
        <v>10.231262745168806</v>
      </c>
      <c r="N142" s="25">
        <v>86.411815026588783</v>
      </c>
      <c r="O142" s="25">
        <v>3.2753818263355923</v>
      </c>
      <c r="P142" s="25">
        <v>0</v>
      </c>
      <c r="Q142" s="25">
        <v>0</v>
      </c>
      <c r="R142" s="26">
        <v>10.407104326002965</v>
      </c>
      <c r="S142" s="27">
        <v>5.0102717870226838</v>
      </c>
      <c r="T142" s="27">
        <v>3.1714188337798084</v>
      </c>
      <c r="U142" s="25">
        <v>256.31745689540662</v>
      </c>
    </row>
    <row r="143" spans="1:21" ht="19.5" x14ac:dyDescent="0.4">
      <c r="A143" t="s">
        <v>3</v>
      </c>
      <c r="B143" t="s">
        <v>90</v>
      </c>
      <c r="C143" t="s">
        <v>91</v>
      </c>
      <c r="D143">
        <v>8</v>
      </c>
      <c r="E143" t="s">
        <v>92</v>
      </c>
      <c r="F143" s="28" t="e">
        <f t="shared" ref="F143" si="93">$AQ$2+#REF!*60.68</f>
        <v>#REF!</v>
      </c>
      <c r="G143" s="25">
        <v>2096.2280000000001</v>
      </c>
      <c r="H143" s="26">
        <v>8.4099998474121094</v>
      </c>
      <c r="I143" s="25">
        <v>229.233</v>
      </c>
      <c r="J143" s="25">
        <v>230.07400000000001</v>
      </c>
      <c r="K143" s="25">
        <v>1861.9422522781747</v>
      </c>
      <c r="L143" s="25">
        <v>225.17771368014857</v>
      </c>
      <c r="M143" s="25">
        <v>9.1079265214595502</v>
      </c>
      <c r="N143" s="25">
        <v>92.634938668644438</v>
      </c>
      <c r="O143" s="25">
        <v>3.8444449862083645</v>
      </c>
      <c r="P143" s="25">
        <v>0</v>
      </c>
      <c r="Q143" s="25">
        <v>0</v>
      </c>
      <c r="R143" s="26">
        <v>9.9346443186641622</v>
      </c>
      <c r="S143" s="27">
        <v>5.5368513656449432</v>
      </c>
      <c r="T143" s="27">
        <v>3.5069473336877994</v>
      </c>
      <c r="U143" s="25">
        <v>233.69760041350926</v>
      </c>
    </row>
    <row r="144" spans="1:21" ht="19.5" x14ac:dyDescent="0.4">
      <c r="A144" t="s">
        <v>3</v>
      </c>
      <c r="B144" t="s">
        <v>90</v>
      </c>
      <c r="C144" t="s">
        <v>93</v>
      </c>
      <c r="D144">
        <v>1</v>
      </c>
      <c r="E144" t="s">
        <v>92</v>
      </c>
      <c r="F144" s="28" t="e">
        <f t="shared" ref="F144" si="94">$AQ$3+#REF!*60.68</f>
        <v>#REF!</v>
      </c>
      <c r="G144" s="25">
        <v>2073.23</v>
      </c>
      <c r="H144" s="26">
        <v>8.4899997711181641</v>
      </c>
      <c r="I144" s="25">
        <v>184.94900000000001</v>
      </c>
      <c r="J144" s="25">
        <v>185.626</v>
      </c>
      <c r="K144" s="25">
        <v>1802.0475170542607</v>
      </c>
      <c r="L144" s="25">
        <v>263.88023360048948</v>
      </c>
      <c r="M144" s="25">
        <v>7.3026934656597247</v>
      </c>
      <c r="N144" s="25">
        <v>106.41500341748979</v>
      </c>
      <c r="O144" s="25">
        <v>4.7098940990007794</v>
      </c>
      <c r="P144" s="25">
        <v>0</v>
      </c>
      <c r="Q144" s="25">
        <v>0</v>
      </c>
      <c r="R144" s="26">
        <v>9.1775288062699047</v>
      </c>
      <c r="S144" s="27">
        <v>6.4893999227654762</v>
      </c>
      <c r="T144" s="27">
        <v>4.1120973530436808</v>
      </c>
      <c r="U144" s="25">
        <v>188.58802165535772</v>
      </c>
    </row>
    <row r="145" spans="1:21" ht="19.5" x14ac:dyDescent="0.4">
      <c r="A145" t="s">
        <v>3</v>
      </c>
      <c r="B145" t="s">
        <v>90</v>
      </c>
      <c r="C145" t="s">
        <v>93</v>
      </c>
      <c r="D145">
        <v>2</v>
      </c>
      <c r="E145" t="s">
        <v>92</v>
      </c>
      <c r="F145" s="28" t="e">
        <f t="shared" ref="F145" si="95">$AQ$3+#REF!*60.68</f>
        <v>#REF!</v>
      </c>
      <c r="G145" s="25">
        <v>2093.8960000000002</v>
      </c>
      <c r="H145" s="26">
        <v>8.4700002670288086</v>
      </c>
      <c r="I145" s="25">
        <v>194.928</v>
      </c>
      <c r="J145" s="25">
        <v>195.65100000000001</v>
      </c>
      <c r="K145" s="25">
        <v>1836.8556279344166</v>
      </c>
      <c r="L145" s="25">
        <v>249.10502437194876</v>
      </c>
      <c r="M145" s="25">
        <v>7.934853406170407</v>
      </c>
      <c r="N145" s="25">
        <v>101.76034895075564</v>
      </c>
      <c r="O145" s="25">
        <v>4.1070086530621204</v>
      </c>
      <c r="P145" s="25">
        <v>0</v>
      </c>
      <c r="Q145" s="25">
        <v>0</v>
      </c>
      <c r="R145" s="26">
        <v>9.4695407719583802</v>
      </c>
      <c r="S145" s="27">
        <v>6.1160310524660728</v>
      </c>
      <c r="T145" s="27">
        <v>3.8691017599250603</v>
      </c>
      <c r="U145" s="25">
        <v>198.5738119629417</v>
      </c>
    </row>
    <row r="146" spans="1:21" ht="19.5" x14ac:dyDescent="0.4">
      <c r="A146" t="s">
        <v>3</v>
      </c>
      <c r="B146" t="s">
        <v>90</v>
      </c>
      <c r="C146" t="s">
        <v>93</v>
      </c>
      <c r="D146">
        <v>3</v>
      </c>
      <c r="E146" t="s">
        <v>92</v>
      </c>
      <c r="F146" s="28" t="e">
        <f t="shared" ref="F146" si="96">$AQ$3+#REF!*60.68</f>
        <v>#REF!</v>
      </c>
      <c r="G146" s="25">
        <v>2106.982</v>
      </c>
      <c r="H146" s="26">
        <v>8.4300003051757813</v>
      </c>
      <c r="I146" s="25">
        <v>219.17</v>
      </c>
      <c r="J146" s="25">
        <v>219.97300000000001</v>
      </c>
      <c r="K146" s="25">
        <v>1861.7922641125419</v>
      </c>
      <c r="L146" s="25">
        <v>236.50828314832825</v>
      </c>
      <c r="M146" s="25">
        <v>8.6816846223498807</v>
      </c>
      <c r="N146" s="25">
        <v>95.994295539745053</v>
      </c>
      <c r="O146" s="25">
        <v>4.0624358537762761</v>
      </c>
      <c r="P146" s="25">
        <v>0</v>
      </c>
      <c r="Q146" s="25">
        <v>0</v>
      </c>
      <c r="R146" s="26">
        <v>9.7442876272358045</v>
      </c>
      <c r="S146" s="27">
        <v>5.8163737873813384</v>
      </c>
      <c r="T146" s="27">
        <v>3.6846341776176352</v>
      </c>
      <c r="U146" s="25">
        <v>223.46080606495838</v>
      </c>
    </row>
    <row r="147" spans="1:21" ht="19.5" x14ac:dyDescent="0.4">
      <c r="A147" t="s">
        <v>3</v>
      </c>
      <c r="B147" t="s">
        <v>90</v>
      </c>
      <c r="C147" t="s">
        <v>93</v>
      </c>
      <c r="D147">
        <v>4</v>
      </c>
      <c r="E147" t="s">
        <v>92</v>
      </c>
      <c r="F147" s="28" t="e">
        <f t="shared" ref="F147" si="97">$AQ$3+#REF!*60.68</f>
        <v>#REF!</v>
      </c>
      <c r="G147" s="25">
        <v>2115.8919999999998</v>
      </c>
      <c r="H147" s="26">
        <v>8.4300003051757813</v>
      </c>
      <c r="I147" s="25">
        <v>217.459</v>
      </c>
      <c r="J147" s="25">
        <v>218.26599999999999</v>
      </c>
      <c r="K147" s="25">
        <v>1873.3643943487059</v>
      </c>
      <c r="L147" s="25">
        <v>233.69082031872094</v>
      </c>
      <c r="M147" s="25">
        <v>8.8370059172454631</v>
      </c>
      <c r="N147" s="25">
        <v>96.417993891328763</v>
      </c>
      <c r="O147" s="25">
        <v>3.7693323330186046</v>
      </c>
      <c r="P147" s="25">
        <v>0</v>
      </c>
      <c r="Q147" s="25">
        <v>0</v>
      </c>
      <c r="R147" s="26">
        <v>9.8008873493506883</v>
      </c>
      <c r="S147" s="27">
        <v>5.7275527788312619</v>
      </c>
      <c r="T147" s="27">
        <v>3.6266444207395558</v>
      </c>
      <c r="U147" s="25">
        <v>221.52554376982027</v>
      </c>
    </row>
    <row r="148" spans="1:21" ht="19.5" x14ac:dyDescent="0.4">
      <c r="A148" t="s">
        <v>3</v>
      </c>
      <c r="B148" t="s">
        <v>90</v>
      </c>
      <c r="C148" t="s">
        <v>93</v>
      </c>
      <c r="D148">
        <v>5</v>
      </c>
      <c r="E148" t="s">
        <v>92</v>
      </c>
      <c r="F148" s="28" t="e">
        <f t="shared" ref="F148" si="98">$AQ$3+#REF!*60.68</f>
        <v>#REF!</v>
      </c>
      <c r="G148" s="25">
        <v>2091.5740000000001</v>
      </c>
      <c r="H148" s="26">
        <v>8.4600000381469727</v>
      </c>
      <c r="I148" s="25">
        <v>200.64400000000001</v>
      </c>
      <c r="J148" s="25">
        <v>201.381</v>
      </c>
      <c r="K148" s="25">
        <v>1832.8481064818525</v>
      </c>
      <c r="L148" s="25">
        <v>250.76714056407525</v>
      </c>
      <c r="M148" s="25">
        <v>7.9590488461290558</v>
      </c>
      <c r="N148" s="25">
        <v>102.21063196037295</v>
      </c>
      <c r="O148" s="25">
        <v>4.3400936444991851</v>
      </c>
      <c r="P148" s="25">
        <v>0</v>
      </c>
      <c r="Q148" s="25">
        <v>0</v>
      </c>
      <c r="R148" s="26">
        <v>9.4229455302222718</v>
      </c>
      <c r="S148" s="27">
        <v>6.1554695636280945</v>
      </c>
      <c r="T148" s="27">
        <v>3.9022536014784239</v>
      </c>
      <c r="U148" s="25">
        <v>204.55193554419833</v>
      </c>
    </row>
    <row r="149" spans="1:21" ht="19.5" x14ac:dyDescent="0.4">
      <c r="A149" t="s">
        <v>3</v>
      </c>
      <c r="B149" t="s">
        <v>90</v>
      </c>
      <c r="C149" t="s">
        <v>93</v>
      </c>
      <c r="D149">
        <v>6</v>
      </c>
      <c r="E149" t="s">
        <v>92</v>
      </c>
      <c r="F149" s="28" t="e">
        <f t="shared" ref="F149" si="99">$AQ$3+#REF!*60.68</f>
        <v>#REF!</v>
      </c>
      <c r="G149" s="25">
        <v>2145.7539999999999</v>
      </c>
      <c r="H149" s="26">
        <v>8.380000114440918</v>
      </c>
      <c r="I149" s="25">
        <v>247.208</v>
      </c>
      <c r="J149" s="25">
        <v>248.13300000000001</v>
      </c>
      <c r="K149" s="25">
        <v>1923.0775622784015</v>
      </c>
      <c r="L149" s="25">
        <v>212.44178598736352</v>
      </c>
      <c r="M149" s="25">
        <v>10.234446126544368</v>
      </c>
      <c r="N149" s="25">
        <v>89.787110237642281</v>
      </c>
      <c r="O149" s="25">
        <v>3.1855700906770554</v>
      </c>
      <c r="P149" s="25">
        <v>0</v>
      </c>
      <c r="Q149" s="25">
        <v>0</v>
      </c>
      <c r="R149" s="26">
        <v>10.318618275833835</v>
      </c>
      <c r="S149" s="27">
        <v>5.18530269254041</v>
      </c>
      <c r="T149" s="27">
        <v>3.2846817802807231</v>
      </c>
      <c r="U149" s="25">
        <v>251.66913763025713</v>
      </c>
    </row>
    <row r="150" spans="1:21" ht="19.5" x14ac:dyDescent="0.4">
      <c r="A150" t="s">
        <v>3</v>
      </c>
      <c r="B150" t="s">
        <v>90</v>
      </c>
      <c r="C150" t="s">
        <v>93</v>
      </c>
      <c r="D150">
        <v>7</v>
      </c>
      <c r="E150" t="s">
        <v>92</v>
      </c>
      <c r="F150" s="28" t="e">
        <f t="shared" ref="F150" si="100">$AQ$3+#REF!*60.68</f>
        <v>#REF!</v>
      </c>
      <c r="G150" s="25">
        <v>2134.7080000000001</v>
      </c>
      <c r="H150" s="26">
        <v>8.3900003433227539</v>
      </c>
      <c r="I150" s="25">
        <v>244.39099999999999</v>
      </c>
      <c r="J150" s="25">
        <v>245.29</v>
      </c>
      <c r="K150" s="25">
        <v>1903.5662462938935</v>
      </c>
      <c r="L150" s="25">
        <v>221.42167906010627</v>
      </c>
      <c r="M150" s="25">
        <v>9.7201060809859641</v>
      </c>
      <c r="N150" s="25">
        <v>90.858208634533568</v>
      </c>
      <c r="O150" s="25">
        <v>3.6659066286895472</v>
      </c>
      <c r="P150" s="25">
        <v>0</v>
      </c>
      <c r="Q150" s="25">
        <v>0</v>
      </c>
      <c r="R150" s="26">
        <v>10.119791333761111</v>
      </c>
      <c r="S150" s="27">
        <v>5.4320541724439515</v>
      </c>
      <c r="T150" s="27">
        <v>3.4437722498851344</v>
      </c>
      <c r="U150" s="25">
        <v>249.12662685066144</v>
      </c>
    </row>
    <row r="151" spans="1:21" ht="19.5" x14ac:dyDescent="0.4">
      <c r="A151" t="s">
        <v>3</v>
      </c>
      <c r="B151" t="s">
        <v>90</v>
      </c>
      <c r="C151" t="s">
        <v>93</v>
      </c>
      <c r="D151">
        <v>8</v>
      </c>
      <c r="E151" t="s">
        <v>92</v>
      </c>
      <c r="F151" s="28" t="e">
        <f t="shared" ref="F151" si="101">$AQ$3+#REF!*60.68</f>
        <v>#REF!</v>
      </c>
      <c r="G151" s="25">
        <v>2135.587</v>
      </c>
      <c r="H151" s="26">
        <v>8.3999996185302734</v>
      </c>
      <c r="I151" s="25">
        <v>235.613</v>
      </c>
      <c r="J151" s="25">
        <v>236.49100000000001</v>
      </c>
      <c r="K151" s="25">
        <v>1905.9127229611818</v>
      </c>
      <c r="L151" s="25">
        <v>219.98757542589038</v>
      </c>
      <c r="M151" s="25">
        <v>9.6862813632832196</v>
      </c>
      <c r="N151" s="25">
        <v>91.645265761878434</v>
      </c>
      <c r="O151" s="25">
        <v>3.4004873762347034</v>
      </c>
      <c r="P151" s="25">
        <v>0</v>
      </c>
      <c r="Q151" s="25">
        <v>0</v>
      </c>
      <c r="R151" s="26">
        <v>10.140067384813966</v>
      </c>
      <c r="S151" s="27">
        <v>5.3843632907968075</v>
      </c>
      <c r="T151" s="27">
        <v>3.4084706218541241</v>
      </c>
      <c r="U151" s="25">
        <v>239.93044840671962</v>
      </c>
    </row>
    <row r="152" spans="1:21" ht="19.5" x14ac:dyDescent="0.4">
      <c r="A152" t="s">
        <v>3</v>
      </c>
      <c r="B152" t="s">
        <v>90</v>
      </c>
      <c r="C152" t="s">
        <v>94</v>
      </c>
      <c r="D152">
        <v>2</v>
      </c>
      <c r="E152" t="s">
        <v>92</v>
      </c>
      <c r="F152" s="28" t="e">
        <f t="shared" ref="F152" si="102">$AQ$4+#REF!*60.68</f>
        <v>#REF!</v>
      </c>
      <c r="G152" s="25">
        <v>1886.97</v>
      </c>
      <c r="H152" s="26">
        <v>8.5200004577636719</v>
      </c>
      <c r="I152" s="25">
        <v>155.12899999999999</v>
      </c>
      <c r="J152" s="25">
        <v>155.69499999999999</v>
      </c>
      <c r="K152" s="25">
        <v>1619.2673368947674</v>
      </c>
      <c r="L152" s="25">
        <v>261.67150196898854</v>
      </c>
      <c r="M152" s="25">
        <v>6.0313854745078741</v>
      </c>
      <c r="N152" s="25">
        <v>115.34550103273661</v>
      </c>
      <c r="O152" s="25">
        <v>5.3000344454499553</v>
      </c>
      <c r="P152" s="25">
        <v>0</v>
      </c>
      <c r="Q152" s="25">
        <v>0</v>
      </c>
      <c r="R152" s="26">
        <v>8.6348888895767093</v>
      </c>
      <c r="S152" s="27">
        <v>6.4160197423343925</v>
      </c>
      <c r="T152" s="27">
        <v>4.075918230179064</v>
      </c>
      <c r="U152" s="25">
        <v>158.24460389822082</v>
      </c>
    </row>
    <row r="153" spans="1:21" ht="19.5" x14ac:dyDescent="0.4">
      <c r="A153" t="s">
        <v>3</v>
      </c>
      <c r="B153" t="s">
        <v>90</v>
      </c>
      <c r="C153" t="s">
        <v>94</v>
      </c>
      <c r="D153">
        <v>3</v>
      </c>
      <c r="E153" t="s">
        <v>92</v>
      </c>
      <c r="F153" s="28" t="e">
        <f t="shared" ref="F153" si="103">$AQ$4+#REF!*60.68</f>
        <v>#REF!</v>
      </c>
      <c r="G153" s="25">
        <v>1951.9770000000001</v>
      </c>
      <c r="H153" s="26">
        <v>8.4300003051757813</v>
      </c>
      <c r="I153" s="25">
        <v>197.96299999999999</v>
      </c>
      <c r="J153" s="25">
        <v>198.70599999999999</v>
      </c>
      <c r="K153" s="25">
        <v>1731.0513995259612</v>
      </c>
      <c r="L153" s="25">
        <v>212.67470238755325</v>
      </c>
      <c r="M153" s="25">
        <v>8.2512853017554466</v>
      </c>
      <c r="N153" s="25">
        <v>97.285619902824351</v>
      </c>
      <c r="O153" s="25">
        <v>3.5021153133191172</v>
      </c>
      <c r="P153" s="25">
        <v>0</v>
      </c>
      <c r="Q153" s="25">
        <v>0</v>
      </c>
      <c r="R153" s="26">
        <v>9.6400583812331515</v>
      </c>
      <c r="S153" s="27">
        <v>5.1924331658445881</v>
      </c>
      <c r="T153" s="27">
        <v>3.287292114795636</v>
      </c>
      <c r="U153" s="25">
        <v>201.49983701498587</v>
      </c>
    </row>
    <row r="154" spans="1:21" ht="19.5" x14ac:dyDescent="0.4">
      <c r="A154" t="s">
        <v>3</v>
      </c>
      <c r="B154" t="s">
        <v>90</v>
      </c>
      <c r="C154" t="s">
        <v>94</v>
      </c>
      <c r="D154">
        <v>4</v>
      </c>
      <c r="E154" t="s">
        <v>92</v>
      </c>
      <c r="F154" s="28" t="e">
        <f t="shared" ref="F154" si="104">$AQ$4+#REF!*60.68</f>
        <v>#REF!</v>
      </c>
      <c r="G154" s="25">
        <v>1926.5619999999999</v>
      </c>
      <c r="H154" s="26">
        <v>8.4700002670288086</v>
      </c>
      <c r="I154" s="25">
        <v>176.62299999999999</v>
      </c>
      <c r="J154" s="25">
        <v>177.28399999999999</v>
      </c>
      <c r="K154" s="25">
        <v>1689.8447558185267</v>
      </c>
      <c r="L154" s="25">
        <v>229.40315913126176</v>
      </c>
      <c r="M154" s="25">
        <v>7.3138704833873058</v>
      </c>
      <c r="N154" s="25">
        <v>104.62125955628838</v>
      </c>
      <c r="O154" s="25">
        <v>3.9158789526871112</v>
      </c>
      <c r="P154" s="25">
        <v>0</v>
      </c>
      <c r="Q154" s="25">
        <v>0</v>
      </c>
      <c r="R154" s="26">
        <v>9.228267713902909</v>
      </c>
      <c r="S154" s="27">
        <v>5.6006014274089431</v>
      </c>
      <c r="T154" s="27">
        <v>3.5473599190262699</v>
      </c>
      <c r="U154" s="25">
        <v>179.81022781019746</v>
      </c>
    </row>
    <row r="155" spans="1:21" ht="19.5" x14ac:dyDescent="0.4">
      <c r="A155" t="s">
        <v>3</v>
      </c>
      <c r="B155" t="s">
        <v>90</v>
      </c>
      <c r="C155" t="s">
        <v>94</v>
      </c>
      <c r="D155">
        <v>5</v>
      </c>
      <c r="E155" t="s">
        <v>92</v>
      </c>
      <c r="F155" s="28" t="e">
        <f t="shared" ref="F155" si="105">$AQ$4+#REF!*60.68</f>
        <v>#REF!</v>
      </c>
      <c r="G155" s="25">
        <v>2057.9769999999999</v>
      </c>
      <c r="H155" s="26">
        <v>8.3900003433227539</v>
      </c>
      <c r="I155" s="25">
        <v>231.09100000000001</v>
      </c>
      <c r="J155" s="25">
        <v>231.958</v>
      </c>
      <c r="K155" s="25">
        <v>1842.2161015148426</v>
      </c>
      <c r="L155" s="25">
        <v>206.12560565012018</v>
      </c>
      <c r="M155" s="25">
        <v>9.6348438783557668</v>
      </c>
      <c r="N155" s="25">
        <v>90.550927941358495</v>
      </c>
      <c r="O155" s="25">
        <v>3.1906750912231492</v>
      </c>
      <c r="P155" s="25">
        <v>0</v>
      </c>
      <c r="Q155" s="25">
        <v>0</v>
      </c>
      <c r="R155" s="26">
        <v>10.166899073265368</v>
      </c>
      <c r="S155" s="27">
        <v>5.0339931355459644</v>
      </c>
      <c r="T155" s="27">
        <v>3.1865353913562875</v>
      </c>
      <c r="U155" s="25">
        <v>235.22014200332367</v>
      </c>
    </row>
    <row r="156" spans="1:21" ht="19.5" x14ac:dyDescent="0.4">
      <c r="A156" t="s">
        <v>3</v>
      </c>
      <c r="B156" t="s">
        <v>90</v>
      </c>
      <c r="C156" t="s">
        <v>94</v>
      </c>
      <c r="D156">
        <v>6</v>
      </c>
      <c r="E156" t="s">
        <v>92</v>
      </c>
      <c r="F156" s="28" t="e">
        <f t="shared" ref="F156" si="106">$AQ$4+#REF!*60.68</f>
        <v>#REF!</v>
      </c>
      <c r="G156" s="25">
        <v>2039.809</v>
      </c>
      <c r="H156" s="26">
        <v>8.4200000762939453</v>
      </c>
      <c r="I156" s="25">
        <v>212.46100000000001</v>
      </c>
      <c r="J156" s="25">
        <v>213.25700000000001</v>
      </c>
      <c r="K156" s="25">
        <v>1812.827163060083</v>
      </c>
      <c r="L156" s="25">
        <v>218.152575565891</v>
      </c>
      <c r="M156" s="25">
        <v>8.829435231778481</v>
      </c>
      <c r="N156" s="25">
        <v>95.624186200357386</v>
      </c>
      <c r="O156" s="25">
        <v>3.4521435350560448</v>
      </c>
      <c r="P156" s="25">
        <v>0</v>
      </c>
      <c r="Q156" s="25">
        <v>0</v>
      </c>
      <c r="R156" s="26">
        <v>9.8318401870637562</v>
      </c>
      <c r="S156" s="27">
        <v>5.3277503237321167</v>
      </c>
      <c r="T156" s="27">
        <v>3.3732255826988338</v>
      </c>
      <c r="U156" s="25">
        <v>216.27614182314059</v>
      </c>
    </row>
    <row r="157" spans="1:21" ht="19.5" x14ac:dyDescent="0.4">
      <c r="A157" t="s">
        <v>3</v>
      </c>
      <c r="B157" t="s">
        <v>90</v>
      </c>
      <c r="C157" t="s">
        <v>94</v>
      </c>
      <c r="D157">
        <v>7</v>
      </c>
      <c r="E157" t="s">
        <v>92</v>
      </c>
      <c r="F157" s="28" t="e">
        <f t="shared" ref="F157" si="107">$AQ$4+#REF!*60.68</f>
        <v>#REF!</v>
      </c>
      <c r="G157" s="25">
        <v>2060.723</v>
      </c>
      <c r="H157" s="26">
        <v>8.4300003051757813</v>
      </c>
      <c r="I157" s="25">
        <v>209.095</v>
      </c>
      <c r="J157" s="25">
        <v>209.87799999999999</v>
      </c>
      <c r="K157" s="25">
        <v>1826.6539183994539</v>
      </c>
      <c r="L157" s="25">
        <v>225.38250183049627</v>
      </c>
      <c r="M157" s="25">
        <v>8.6860767197422586</v>
      </c>
      <c r="N157" s="25">
        <v>97.592136215147491</v>
      </c>
      <c r="O157" s="25">
        <v>3.5376602785390232</v>
      </c>
      <c r="P157" s="25">
        <v>0</v>
      </c>
      <c r="Q157" s="25">
        <v>0</v>
      </c>
      <c r="R157" s="26">
        <v>9.7486104547825256</v>
      </c>
      <c r="S157" s="27">
        <v>5.5020863815697183</v>
      </c>
      <c r="T157" s="27">
        <v>3.4842916058543021</v>
      </c>
      <c r="U157" s="25">
        <v>212.84908876175376</v>
      </c>
    </row>
    <row r="158" spans="1:21" ht="19.5" x14ac:dyDescent="0.4">
      <c r="A158" t="s">
        <v>3</v>
      </c>
      <c r="B158" t="s">
        <v>90</v>
      </c>
      <c r="C158" t="s">
        <v>94</v>
      </c>
      <c r="D158">
        <v>8</v>
      </c>
      <c r="E158" t="s">
        <v>92</v>
      </c>
      <c r="F158" s="28" t="e">
        <f t="shared" ref="F158" si="108">$AQ$4+#REF!*60.68</f>
        <v>#REF!</v>
      </c>
      <c r="G158" s="25">
        <v>2028.6420000000001</v>
      </c>
      <c r="H158" s="26">
        <v>8.3900003433227539</v>
      </c>
      <c r="I158" s="25">
        <v>228.15899999999999</v>
      </c>
      <c r="J158" s="25">
        <v>229.01300000000001</v>
      </c>
      <c r="K158" s="25">
        <v>1814.6896881646962</v>
      </c>
      <c r="L158" s="25">
        <v>204.50108139553333</v>
      </c>
      <c r="M158" s="25">
        <v>9.4517306382809441</v>
      </c>
      <c r="N158" s="25">
        <v>90.924751165516909</v>
      </c>
      <c r="O158" s="25">
        <v>3.2523853823158024</v>
      </c>
      <c r="P158" s="25">
        <v>0</v>
      </c>
      <c r="Q158" s="25">
        <v>0</v>
      </c>
      <c r="R158" s="26">
        <v>10.09911744862074</v>
      </c>
      <c r="S158" s="27">
        <v>4.9946792595553173</v>
      </c>
      <c r="T158" s="27">
        <v>3.1629521210452123</v>
      </c>
      <c r="U158" s="25">
        <v>232.27695379262758</v>
      </c>
    </row>
    <row r="159" spans="1:21" ht="19.5" x14ac:dyDescent="0.4">
      <c r="A159" t="s">
        <v>3</v>
      </c>
      <c r="B159" t="s">
        <v>90</v>
      </c>
      <c r="C159" t="s">
        <v>95</v>
      </c>
      <c r="D159">
        <v>1</v>
      </c>
      <c r="E159" t="s">
        <v>96</v>
      </c>
      <c r="F159" s="28" t="e">
        <f t="shared" ref="F159" si="109">$AQ$5+#REF!*60.68</f>
        <v>#REF!</v>
      </c>
      <c r="G159" s="25">
        <v>2214.27</v>
      </c>
      <c r="H159" s="26">
        <v>8.5200004577636719</v>
      </c>
      <c r="I159" s="25">
        <v>177.92500000000001</v>
      </c>
      <c r="J159" s="25">
        <v>178.57499999999999</v>
      </c>
      <c r="K159" s="25">
        <v>1889.2561964898937</v>
      </c>
      <c r="L159" s="25">
        <v>318.10397647387566</v>
      </c>
      <c r="M159" s="25">
        <v>6.9099177604095914</v>
      </c>
      <c r="N159" s="25">
        <v>124.34917872792425</v>
      </c>
      <c r="O159" s="25">
        <v>5.3533321007581431</v>
      </c>
      <c r="P159" s="25">
        <v>0</v>
      </c>
      <c r="Q159" s="25">
        <v>0</v>
      </c>
      <c r="R159" s="26">
        <v>8.7320150585841709</v>
      </c>
      <c r="S159" s="27">
        <v>7.7100525775539968</v>
      </c>
      <c r="T159" s="27">
        <v>4.9189067337813421</v>
      </c>
      <c r="U159" s="25">
        <v>181.4399162467227</v>
      </c>
    </row>
    <row r="160" spans="1:21" ht="19.5" x14ac:dyDescent="0.4">
      <c r="A160" t="s">
        <v>3</v>
      </c>
      <c r="B160" t="s">
        <v>90</v>
      </c>
      <c r="C160" t="s">
        <v>95</v>
      </c>
      <c r="D160">
        <v>2</v>
      </c>
      <c r="E160" t="s">
        <v>96</v>
      </c>
      <c r="F160" s="28" t="e">
        <f t="shared" ref="F160" si="110">$AQ$5+#REF!*60.68</f>
        <v>#REF!</v>
      </c>
      <c r="G160" s="25">
        <v>2250.6750000000002</v>
      </c>
      <c r="H160" s="26">
        <v>8.4899997711181641</v>
      </c>
      <c r="I160" s="25">
        <v>193.94900000000001</v>
      </c>
      <c r="J160" s="25">
        <v>194.67</v>
      </c>
      <c r="K160" s="25">
        <v>1950.3684518141833</v>
      </c>
      <c r="L160" s="25">
        <v>292.4593990643807</v>
      </c>
      <c r="M160" s="25">
        <v>7.8473789940085474</v>
      </c>
      <c r="N160" s="25">
        <v>115.46554458796749</v>
      </c>
      <c r="O160" s="25">
        <v>4.4140817375544366</v>
      </c>
      <c r="P160" s="25">
        <v>0</v>
      </c>
      <c r="Q160" s="25">
        <v>0</v>
      </c>
      <c r="R160" s="26">
        <v>9.1376142434970795</v>
      </c>
      <c r="S160" s="27">
        <v>7.0872728121120696</v>
      </c>
      <c r="T160" s="27">
        <v>4.5085871347163025</v>
      </c>
      <c r="U160" s="25">
        <v>197.53604864874723</v>
      </c>
    </row>
    <row r="161" spans="1:21" ht="19.5" x14ac:dyDescent="0.4">
      <c r="A161" t="s">
        <v>3</v>
      </c>
      <c r="B161" t="s">
        <v>90</v>
      </c>
      <c r="C161" t="s">
        <v>95</v>
      </c>
      <c r="D161">
        <v>3</v>
      </c>
      <c r="E161" t="s">
        <v>96</v>
      </c>
      <c r="F161" s="28" t="e">
        <f t="shared" ref="F161" si="111">$AQ$5+#REF!*60.68</f>
        <v>#REF!</v>
      </c>
      <c r="G161" s="25">
        <v>2324.634</v>
      </c>
      <c r="H161" s="26">
        <v>8.380000114440918</v>
      </c>
      <c r="I161" s="25">
        <v>265.79500000000002</v>
      </c>
      <c r="J161" s="25">
        <v>266.78199999999998</v>
      </c>
      <c r="K161" s="25">
        <v>2072.040258270853</v>
      </c>
      <c r="L161" s="25">
        <v>241.87143555773773</v>
      </c>
      <c r="M161" s="25">
        <v>10.721813416811766</v>
      </c>
      <c r="N161" s="25">
        <v>95.927198183055793</v>
      </c>
      <c r="O161" s="25">
        <v>3.4574815033751851</v>
      </c>
      <c r="P161" s="25">
        <v>0</v>
      </c>
      <c r="Q161" s="25">
        <v>0</v>
      </c>
      <c r="R161" s="26">
        <v>10.180930796255172</v>
      </c>
      <c r="S161" s="27">
        <v>5.8623856517629491</v>
      </c>
      <c r="T161" s="27">
        <v>3.7299309371096441</v>
      </c>
      <c r="U161" s="25">
        <v>270.73560700723846</v>
      </c>
    </row>
    <row r="162" spans="1:21" ht="19.5" x14ac:dyDescent="0.4">
      <c r="A162" t="s">
        <v>3</v>
      </c>
      <c r="B162" t="s">
        <v>90</v>
      </c>
      <c r="C162" t="s">
        <v>95</v>
      </c>
      <c r="D162">
        <v>4</v>
      </c>
      <c r="E162" t="s">
        <v>96</v>
      </c>
      <c r="F162" s="28" t="e">
        <f t="shared" ref="F162" si="112">$AQ$5+#REF!*60.68</f>
        <v>#REF!</v>
      </c>
      <c r="G162" s="25">
        <v>2363.4540000000002</v>
      </c>
      <c r="H162" s="26">
        <v>8.4099998474121094</v>
      </c>
      <c r="I162" s="25">
        <v>249.53700000000001</v>
      </c>
      <c r="J162" s="25">
        <v>250.46799999999999</v>
      </c>
      <c r="K162" s="25">
        <v>2094.6628248459742</v>
      </c>
      <c r="L162" s="25">
        <v>258.59854736280431</v>
      </c>
      <c r="M162" s="25">
        <v>10.192488483696215</v>
      </c>
      <c r="N162" s="25">
        <v>100.41856608068548</v>
      </c>
      <c r="O162" s="25">
        <v>3.5689018540506168</v>
      </c>
      <c r="P162" s="25">
        <v>0</v>
      </c>
      <c r="Q162" s="25">
        <v>0</v>
      </c>
      <c r="R162" s="26">
        <v>9.9765748052536942</v>
      </c>
      <c r="S162" s="27">
        <v>6.2657366828106635</v>
      </c>
      <c r="T162" s="27">
        <v>3.9836212328666973</v>
      </c>
      <c r="U162" s="25">
        <v>254.08321899809033</v>
      </c>
    </row>
    <row r="163" spans="1:21" ht="19.5" x14ac:dyDescent="0.4">
      <c r="A163" t="s">
        <v>3</v>
      </c>
      <c r="B163" t="s">
        <v>90</v>
      </c>
      <c r="C163" t="s">
        <v>95</v>
      </c>
      <c r="D163">
        <v>5</v>
      </c>
      <c r="E163" t="s">
        <v>96</v>
      </c>
      <c r="F163" s="28" t="e">
        <f t="shared" ref="F163" si="113">$AQ$5+#REF!*60.68</f>
        <v>#REF!</v>
      </c>
      <c r="G163" s="25">
        <v>2254.1379999999999</v>
      </c>
      <c r="H163" s="26">
        <v>8.4799995422363281</v>
      </c>
      <c r="I163" s="25">
        <v>200.70099999999999</v>
      </c>
      <c r="J163" s="25">
        <v>201.44200000000001</v>
      </c>
      <c r="K163" s="25">
        <v>1955.4110186240218</v>
      </c>
      <c r="L163" s="25">
        <v>290.7482720897911</v>
      </c>
      <c r="M163" s="25">
        <v>7.9790263621446442</v>
      </c>
      <c r="N163" s="25">
        <v>113.7147351627782</v>
      </c>
      <c r="O163" s="25">
        <v>4.5446536808359559</v>
      </c>
      <c r="P163" s="25">
        <v>0</v>
      </c>
      <c r="Q163" s="25">
        <v>0</v>
      </c>
      <c r="R163" s="26">
        <v>9.179508469088816</v>
      </c>
      <c r="S163" s="27">
        <v>7.0572899583263133</v>
      </c>
      <c r="T163" s="27">
        <v>4.4926124998201846</v>
      </c>
      <c r="U163" s="25">
        <v>204.5281404581217</v>
      </c>
    </row>
    <row r="164" spans="1:21" ht="19.5" x14ac:dyDescent="0.4">
      <c r="A164" t="s">
        <v>3</v>
      </c>
      <c r="B164" t="s">
        <v>90</v>
      </c>
      <c r="C164" t="s">
        <v>95</v>
      </c>
      <c r="D164">
        <v>6</v>
      </c>
      <c r="E164" t="s">
        <v>96</v>
      </c>
      <c r="F164" s="28" t="e">
        <f t="shared" ref="F164" si="114">$AQ$5+#REF!*60.68</f>
        <v>#REF!</v>
      </c>
      <c r="G164" s="25">
        <v>2284.2860000000001</v>
      </c>
      <c r="H164" s="26">
        <v>8.4499998092651367</v>
      </c>
      <c r="I164" s="25">
        <v>217.554</v>
      </c>
      <c r="J164" s="25">
        <v>218.36799999999999</v>
      </c>
      <c r="K164" s="25">
        <v>2006.1437796581672</v>
      </c>
      <c r="L164" s="25">
        <v>269.196120269255</v>
      </c>
      <c r="M164" s="25">
        <v>8.9461281392341601</v>
      </c>
      <c r="N164" s="25">
        <v>106.79674417335407</v>
      </c>
      <c r="O164" s="25">
        <v>3.8344241125511664</v>
      </c>
      <c r="P164" s="25">
        <v>0</v>
      </c>
      <c r="Q164" s="25">
        <v>0</v>
      </c>
      <c r="R164" s="26">
        <v>9.5727775211050208</v>
      </c>
      <c r="S164" s="27">
        <v>6.5246065529878043</v>
      </c>
      <c r="T164" s="27">
        <v>4.1458998990520373</v>
      </c>
      <c r="U164" s="25">
        <v>221.47801029343674</v>
      </c>
    </row>
    <row r="165" spans="1:21" ht="19.5" x14ac:dyDescent="0.4">
      <c r="A165" t="s">
        <v>3</v>
      </c>
      <c r="B165" t="s">
        <v>90</v>
      </c>
      <c r="C165" t="s">
        <v>95</v>
      </c>
      <c r="D165">
        <v>7</v>
      </c>
      <c r="E165" t="s">
        <v>96</v>
      </c>
      <c r="F165" s="28" t="e">
        <f t="shared" ref="F165" si="115">$AQ$5+#REF!*60.68</f>
        <v>#REF!</v>
      </c>
      <c r="G165" s="25">
        <v>2263.944</v>
      </c>
      <c r="H165" s="26">
        <v>8.4700002670288086</v>
      </c>
      <c r="I165" s="25">
        <v>206.69900000000001</v>
      </c>
      <c r="J165" s="25">
        <v>207.46299999999999</v>
      </c>
      <c r="K165" s="25">
        <v>1971.6688105070536</v>
      </c>
      <c r="L165" s="25">
        <v>284.00292831791324</v>
      </c>
      <c r="M165" s="25">
        <v>8.27213330005603</v>
      </c>
      <c r="N165" s="25">
        <v>111.1398865638137</v>
      </c>
      <c r="O165" s="25">
        <v>4.3524750692443162</v>
      </c>
      <c r="P165" s="25">
        <v>0</v>
      </c>
      <c r="Q165" s="25">
        <v>0</v>
      </c>
      <c r="R165" s="26">
        <v>9.303160761107554</v>
      </c>
      <c r="S165" s="27">
        <v>6.8956347061275389</v>
      </c>
      <c r="T165" s="27">
        <v>4.3871744365811436</v>
      </c>
      <c r="U165" s="25">
        <v>210.60012517453387</v>
      </c>
    </row>
    <row r="166" spans="1:21" ht="19.5" x14ac:dyDescent="0.4">
      <c r="A166" t="s">
        <v>3</v>
      </c>
      <c r="B166" t="s">
        <v>90</v>
      </c>
      <c r="C166" t="s">
        <v>95</v>
      </c>
      <c r="D166">
        <v>8</v>
      </c>
      <c r="E166" t="s">
        <v>96</v>
      </c>
      <c r="F166" s="28" t="e">
        <f t="shared" ref="F166" si="116">$AQ$5+#REF!*60.68</f>
        <v>#REF!</v>
      </c>
      <c r="G166" s="25">
        <v>2313.7179999999998</v>
      </c>
      <c r="H166" s="26">
        <v>8.3999996185302734</v>
      </c>
      <c r="I166" s="25">
        <v>250.32599999999999</v>
      </c>
      <c r="J166" s="25">
        <v>251.26400000000001</v>
      </c>
      <c r="K166" s="25">
        <v>2058.5777956674278</v>
      </c>
      <c r="L166" s="25">
        <v>244.8083998502959</v>
      </c>
      <c r="M166" s="25">
        <v>10.331192925049342</v>
      </c>
      <c r="N166" s="25">
        <v>97.525017293508498</v>
      </c>
      <c r="O166" s="25">
        <v>3.3797437181498484</v>
      </c>
      <c r="P166" s="25">
        <v>0</v>
      </c>
      <c r="Q166" s="25">
        <v>0</v>
      </c>
      <c r="R166" s="26">
        <v>10.097670383236798</v>
      </c>
      <c r="S166" s="27">
        <v>5.9360571116019036</v>
      </c>
      <c r="T166" s="27">
        <v>3.7704626235254368</v>
      </c>
      <c r="U166" s="25">
        <v>254.81890160104189</v>
      </c>
    </row>
    <row r="167" spans="1:21" ht="19.5" x14ac:dyDescent="0.4">
      <c r="A167" t="s">
        <v>3</v>
      </c>
      <c r="B167" t="s">
        <v>90</v>
      </c>
      <c r="C167" t="s">
        <v>97</v>
      </c>
      <c r="D167">
        <v>1</v>
      </c>
      <c r="E167" t="s">
        <v>96</v>
      </c>
      <c r="F167" s="28" t="e">
        <f t="shared" ref="F167" si="117">$AQ$6+#REF!*60.68</f>
        <v>#REF!</v>
      </c>
      <c r="G167" s="25">
        <v>1907.002</v>
      </c>
      <c r="H167" s="26">
        <v>8.4600000381469727</v>
      </c>
      <c r="I167" s="25">
        <v>178.22800000000001</v>
      </c>
      <c r="J167" s="25">
        <v>178.887</v>
      </c>
      <c r="K167" s="25">
        <v>1664.1342128095312</v>
      </c>
      <c r="L167" s="25">
        <v>235.74445303968224</v>
      </c>
      <c r="M167" s="25">
        <v>7.1234534294059397</v>
      </c>
      <c r="N167" s="25">
        <v>110.4020370395</v>
      </c>
      <c r="O167" s="25">
        <v>4.2732111932822496</v>
      </c>
      <c r="P167" s="25">
        <v>0</v>
      </c>
      <c r="Q167" s="25">
        <v>0</v>
      </c>
      <c r="R167" s="26">
        <v>8.9798601635254229</v>
      </c>
      <c r="S167" s="27">
        <v>5.7159024765305428</v>
      </c>
      <c r="T167" s="27">
        <v>3.6386466013363501</v>
      </c>
      <c r="U167" s="25">
        <v>181.59129586015169</v>
      </c>
    </row>
    <row r="168" spans="1:21" ht="19.5" x14ac:dyDescent="0.4">
      <c r="A168" t="s">
        <v>3</v>
      </c>
      <c r="B168" t="s">
        <v>90</v>
      </c>
      <c r="C168" t="s">
        <v>97</v>
      </c>
      <c r="D168">
        <v>2</v>
      </c>
      <c r="E168" t="s">
        <v>96</v>
      </c>
      <c r="F168" s="28" t="e">
        <f t="shared" ref="F168" si="118">$AQ$6+#REF!*60.68</f>
        <v>#REF!</v>
      </c>
      <c r="G168" s="25">
        <v>1974.5509999999999</v>
      </c>
      <c r="H168" s="26">
        <v>8.4399995803833008</v>
      </c>
      <c r="I168" s="25">
        <v>193.30600000000001</v>
      </c>
      <c r="J168" s="25">
        <v>194.02699999999999</v>
      </c>
      <c r="K168" s="25">
        <v>1737.4480050623713</v>
      </c>
      <c r="L168" s="25">
        <v>229.20299367279398</v>
      </c>
      <c r="M168" s="25">
        <v>7.900172262591699</v>
      </c>
      <c r="N168" s="25">
        <v>105.24012856420946</v>
      </c>
      <c r="O168" s="25">
        <v>3.8164668581537549</v>
      </c>
      <c r="P168" s="25">
        <v>0</v>
      </c>
      <c r="Q168" s="25">
        <v>0</v>
      </c>
      <c r="R168" s="26">
        <v>9.3151898760851957</v>
      </c>
      <c r="S168" s="27">
        <v>5.5568329158668623</v>
      </c>
      <c r="T168" s="27">
        <v>3.5320646477288578</v>
      </c>
      <c r="U168" s="25">
        <v>196.82778122817911</v>
      </c>
    </row>
    <row r="169" spans="1:21" ht="19.5" x14ac:dyDescent="0.4">
      <c r="A169" t="s">
        <v>3</v>
      </c>
      <c r="B169" t="s">
        <v>90</v>
      </c>
      <c r="C169" t="s">
        <v>97</v>
      </c>
      <c r="D169">
        <v>3</v>
      </c>
      <c r="E169" t="s">
        <v>96</v>
      </c>
      <c r="F169" s="28" t="e">
        <f t="shared" ref="F169" si="119">$AQ$6+#REF!*60.68</f>
        <v>#REF!</v>
      </c>
      <c r="G169" s="25">
        <v>1972.8920000000001</v>
      </c>
      <c r="H169" s="26">
        <v>8.3999996185302734</v>
      </c>
      <c r="I169" s="25">
        <v>214.154</v>
      </c>
      <c r="J169" s="25">
        <v>214.95</v>
      </c>
      <c r="K169" s="25">
        <v>1750.7241168332462</v>
      </c>
      <c r="L169" s="25">
        <v>213.50429506181476</v>
      </c>
      <c r="M169" s="25">
        <v>8.6639247823532433</v>
      </c>
      <c r="N169" s="25">
        <v>99.316993497186971</v>
      </c>
      <c r="O169" s="25">
        <v>3.5893415775862287</v>
      </c>
      <c r="P169" s="25">
        <v>0</v>
      </c>
      <c r="Q169" s="25">
        <v>0</v>
      </c>
      <c r="R169" s="26">
        <v>9.6080353982986466</v>
      </c>
      <c r="S169" s="27">
        <v>5.173298763483662</v>
      </c>
      <c r="T169" s="27">
        <v>3.2911648510483049</v>
      </c>
      <c r="U169" s="25">
        <v>218.11499942421321</v>
      </c>
    </row>
    <row r="170" spans="1:21" ht="19.5" x14ac:dyDescent="0.4">
      <c r="A170" t="s">
        <v>3</v>
      </c>
      <c r="B170" t="s">
        <v>90</v>
      </c>
      <c r="C170" t="s">
        <v>97</v>
      </c>
      <c r="D170">
        <v>4</v>
      </c>
      <c r="E170" t="s">
        <v>96</v>
      </c>
      <c r="F170" s="28" t="e">
        <f t="shared" ref="F170" si="120">$AQ$6+#REF!*60.68</f>
        <v>#REF!</v>
      </c>
      <c r="G170" s="25">
        <v>1995.377</v>
      </c>
      <c r="H170" s="26">
        <v>8.380000114440918</v>
      </c>
      <c r="I170" s="25">
        <v>226.51300000000001</v>
      </c>
      <c r="J170" s="25">
        <v>227.363</v>
      </c>
      <c r="K170" s="25">
        <v>1783.2256107577846</v>
      </c>
      <c r="L170" s="25">
        <v>202.7826627739077</v>
      </c>
      <c r="M170" s="25">
        <v>9.3691374185398288</v>
      </c>
      <c r="N170" s="25">
        <v>94.708018909964721</v>
      </c>
      <c r="O170" s="25">
        <v>3.2080738488935303</v>
      </c>
      <c r="P170" s="25">
        <v>0</v>
      </c>
      <c r="Q170" s="25">
        <v>0</v>
      </c>
      <c r="R170" s="26">
        <v>9.9254117574179421</v>
      </c>
      <c r="S170" s="27">
        <v>4.911816645108452</v>
      </c>
      <c r="T170" s="27">
        <v>3.120567723227107</v>
      </c>
      <c r="U170" s="25">
        <v>230.55806869477286</v>
      </c>
    </row>
    <row r="171" spans="1:21" ht="19.5" x14ac:dyDescent="0.4">
      <c r="A171" t="s">
        <v>3</v>
      </c>
      <c r="B171" t="s">
        <v>90</v>
      </c>
      <c r="C171" t="s">
        <v>97</v>
      </c>
      <c r="D171">
        <v>5</v>
      </c>
      <c r="E171" t="s">
        <v>96</v>
      </c>
      <c r="F171" s="28" t="e">
        <f t="shared" ref="F171" si="121">$AQ$6+#REF!*60.68</f>
        <v>#REF!</v>
      </c>
      <c r="G171" s="25">
        <v>1940.325</v>
      </c>
      <c r="H171" s="26">
        <v>8.4099998474121094</v>
      </c>
      <c r="I171" s="25">
        <v>205.494</v>
      </c>
      <c r="J171" s="25">
        <v>206.25800000000001</v>
      </c>
      <c r="K171" s="25">
        <v>1718.0784543401794</v>
      </c>
      <c r="L171" s="25">
        <v>213.92972912307391</v>
      </c>
      <c r="M171" s="25">
        <v>8.31734681044742</v>
      </c>
      <c r="N171" s="25">
        <v>100.69383216112634</v>
      </c>
      <c r="O171" s="25">
        <v>3.6670454819135516</v>
      </c>
      <c r="P171" s="25">
        <v>0</v>
      </c>
      <c r="Q171" s="25">
        <v>0</v>
      </c>
      <c r="R171" s="26">
        <v>9.4908111962433619</v>
      </c>
      <c r="S171" s="27">
        <v>5.1861184189745835</v>
      </c>
      <c r="T171" s="27">
        <v>3.2986872107597871</v>
      </c>
      <c r="U171" s="25">
        <v>209.29519204407327</v>
      </c>
    </row>
    <row r="172" spans="1:21" ht="19.5" x14ac:dyDescent="0.4">
      <c r="A172" t="s">
        <v>3</v>
      </c>
      <c r="B172" t="s">
        <v>90</v>
      </c>
      <c r="C172" t="s">
        <v>97</v>
      </c>
      <c r="D172">
        <v>6</v>
      </c>
      <c r="E172" t="s">
        <v>96</v>
      </c>
      <c r="F172" s="28" t="e">
        <f t="shared" ref="F172" si="122">$AQ$6+#REF!*60.68</f>
        <v>#REF!</v>
      </c>
      <c r="G172" s="25">
        <v>1960.346</v>
      </c>
      <c r="H172" s="26">
        <v>8.4399995803833008</v>
      </c>
      <c r="I172" s="25">
        <v>193.87700000000001</v>
      </c>
      <c r="J172" s="25">
        <v>194.58699999999999</v>
      </c>
      <c r="K172" s="25">
        <v>1713.843156735441</v>
      </c>
      <c r="L172" s="25">
        <v>238.94883251731443</v>
      </c>
      <c r="M172" s="25">
        <v>7.5543585023500963</v>
      </c>
      <c r="N172" s="25">
        <v>108.7619148856993</v>
      </c>
      <c r="O172" s="25">
        <v>4.407851173707666</v>
      </c>
      <c r="P172" s="25">
        <v>0</v>
      </c>
      <c r="Q172" s="25">
        <v>0</v>
      </c>
      <c r="R172" s="26">
        <v>9.0889859269070463</v>
      </c>
      <c r="S172" s="27">
        <v>5.7925837429749949</v>
      </c>
      <c r="T172" s="27">
        <v>3.6944677384400184</v>
      </c>
      <c r="U172" s="25">
        <v>197.68821117188025</v>
      </c>
    </row>
    <row r="173" spans="1:21" ht="19.5" x14ac:dyDescent="0.4">
      <c r="A173" t="s">
        <v>3</v>
      </c>
      <c r="B173" t="s">
        <v>90</v>
      </c>
      <c r="C173" t="s">
        <v>97</v>
      </c>
      <c r="D173">
        <v>7</v>
      </c>
      <c r="E173" t="s">
        <v>96</v>
      </c>
      <c r="F173" s="28" t="e">
        <f t="shared" ref="F173" si="123">$AQ$6+#REF!*60.68</f>
        <v>#REF!</v>
      </c>
      <c r="G173" s="25">
        <v>1941.1780000000001</v>
      </c>
      <c r="H173" s="26">
        <v>8.3900003433227539</v>
      </c>
      <c r="I173" s="25">
        <v>217.94800000000001</v>
      </c>
      <c r="J173" s="25">
        <v>218.74799999999999</v>
      </c>
      <c r="K173" s="25">
        <v>1720.5638570631575</v>
      </c>
      <c r="L173" s="25">
        <v>212.0666482008364</v>
      </c>
      <c r="M173" s="25">
        <v>8.5472521558751975</v>
      </c>
      <c r="N173" s="25">
        <v>99.322796860329149</v>
      </c>
      <c r="O173" s="25">
        <v>3.8519966304628555</v>
      </c>
      <c r="P173" s="25">
        <v>0</v>
      </c>
      <c r="Q173" s="25">
        <v>0</v>
      </c>
      <c r="R173" s="26">
        <v>9.5269019844668481</v>
      </c>
      <c r="S173" s="27">
        <v>5.1418248013139713</v>
      </c>
      <c r="T173" s="27">
        <v>3.2776698449711086</v>
      </c>
      <c r="U173" s="25">
        <v>222.18911353972592</v>
      </c>
    </row>
    <row r="174" spans="1:21" ht="19.5" x14ac:dyDescent="0.4">
      <c r="A174" t="s">
        <v>3</v>
      </c>
      <c r="B174" t="s">
        <v>90</v>
      </c>
      <c r="C174" t="s">
        <v>97</v>
      </c>
      <c r="D174">
        <v>8</v>
      </c>
      <c r="E174" t="s">
        <v>96</v>
      </c>
      <c r="F174" s="28" t="e">
        <f t="shared" ref="F174" si="124">$AQ$6+#REF!*60.68</f>
        <v>#REF!</v>
      </c>
      <c r="G174" s="25">
        <v>1967.7860000000001</v>
      </c>
      <c r="H174" s="26">
        <v>8.4300003051757813</v>
      </c>
      <c r="I174" s="25">
        <v>199.81800000000001</v>
      </c>
      <c r="J174" s="25">
        <v>200.548</v>
      </c>
      <c r="K174" s="25">
        <v>1724.2384987203193</v>
      </c>
      <c r="L174" s="25">
        <v>235.78575120926664</v>
      </c>
      <c r="M174" s="25">
        <v>7.7614688506850644</v>
      </c>
      <c r="N174" s="25">
        <v>107.17921324926547</v>
      </c>
      <c r="O174" s="25">
        <v>4.3487174715289587</v>
      </c>
      <c r="P174" s="25">
        <v>0</v>
      </c>
      <c r="Q174" s="25">
        <v>0</v>
      </c>
      <c r="R174" s="26">
        <v>9.1650611831850544</v>
      </c>
      <c r="S174" s="27">
        <v>5.7159336756101267</v>
      </c>
      <c r="T174" s="27">
        <v>3.6464271462132349</v>
      </c>
      <c r="U174" s="25">
        <v>203.76557608706216</v>
      </c>
    </row>
    <row r="175" spans="1:21" ht="19.5" x14ac:dyDescent="0.4">
      <c r="A175" t="s">
        <v>3</v>
      </c>
      <c r="B175" t="s">
        <v>90</v>
      </c>
      <c r="C175" t="s">
        <v>98</v>
      </c>
      <c r="D175">
        <v>1</v>
      </c>
      <c r="E175" t="s">
        <v>96</v>
      </c>
      <c r="F175" s="28" t="e">
        <f t="shared" ref="F175" si="125">$AQ$7+#REF!*60.68</f>
        <v>#REF!</v>
      </c>
      <c r="G175" s="25">
        <v>1949.1179999999999</v>
      </c>
      <c r="H175" s="26">
        <v>8.4499998092651367</v>
      </c>
      <c r="I175" s="25">
        <v>183.32599999999999</v>
      </c>
      <c r="J175" s="25">
        <v>184.02099999999999</v>
      </c>
      <c r="K175" s="25">
        <v>1716.1500188097236</v>
      </c>
      <c r="L175" s="25">
        <v>225.20381577693985</v>
      </c>
      <c r="M175" s="25">
        <v>7.7646533459979103</v>
      </c>
      <c r="N175" s="25">
        <v>106.89246027115514</v>
      </c>
      <c r="O175" s="25">
        <v>3.5160606951341413</v>
      </c>
      <c r="P175" s="25">
        <v>0</v>
      </c>
      <c r="Q175" s="25">
        <v>0</v>
      </c>
      <c r="R175" s="26">
        <v>9.276864811714665</v>
      </c>
      <c r="S175" s="27">
        <v>5.4422318192322887</v>
      </c>
      <c r="T175" s="27">
        <v>3.4551010934787851</v>
      </c>
      <c r="U175" s="25">
        <v>186.47187304865179</v>
      </c>
    </row>
    <row r="176" spans="1:21" ht="19.5" x14ac:dyDescent="0.4">
      <c r="A176" t="s">
        <v>3</v>
      </c>
      <c r="B176" t="s">
        <v>90</v>
      </c>
      <c r="C176" t="s">
        <v>98</v>
      </c>
      <c r="D176">
        <v>2</v>
      </c>
      <c r="E176" t="s">
        <v>96</v>
      </c>
      <c r="F176" s="28" t="e">
        <f t="shared" ref="F176" si="126">$AQ$7+#REF!*60.68</f>
        <v>#REF!</v>
      </c>
      <c r="G176" s="25">
        <v>2068.9850000000001</v>
      </c>
      <c r="H176" s="26">
        <v>8.3999996185302734</v>
      </c>
      <c r="I176" s="25">
        <v>220.499</v>
      </c>
      <c r="J176" s="25">
        <v>221.33500000000001</v>
      </c>
      <c r="K176" s="25">
        <v>1843.8241677801025</v>
      </c>
      <c r="L176" s="25">
        <v>215.79965912117549</v>
      </c>
      <c r="M176" s="25">
        <v>9.3612316287143038</v>
      </c>
      <c r="N176" s="25">
        <v>98.552143197759619</v>
      </c>
      <c r="O176" s="25">
        <v>3.1130412889023011</v>
      </c>
      <c r="P176" s="25">
        <v>0</v>
      </c>
      <c r="Q176" s="25">
        <v>0</v>
      </c>
      <c r="R176" s="26">
        <v>9.8609645423908212</v>
      </c>
      <c r="S176" s="27">
        <v>5.2101899360804547</v>
      </c>
      <c r="T176" s="27">
        <v>3.3082951322042295</v>
      </c>
      <c r="U176" s="25">
        <v>224.26303398212991</v>
      </c>
    </row>
    <row r="177" spans="1:21" ht="19.5" x14ac:dyDescent="0.4">
      <c r="A177" t="s">
        <v>3</v>
      </c>
      <c r="B177" t="s">
        <v>90</v>
      </c>
      <c r="C177" t="s">
        <v>98</v>
      </c>
      <c r="D177">
        <v>3</v>
      </c>
      <c r="E177" t="s">
        <v>96</v>
      </c>
      <c r="F177" s="28" t="e">
        <f t="shared" ref="F177" si="127">$AQ$7+#REF!*60.68</f>
        <v>#REF!</v>
      </c>
      <c r="G177" s="25">
        <v>1989.3489999999999</v>
      </c>
      <c r="H177" s="26">
        <v>8.380000114440918</v>
      </c>
      <c r="I177" s="25">
        <v>223.024</v>
      </c>
      <c r="J177" s="25">
        <v>223.87</v>
      </c>
      <c r="K177" s="25">
        <v>1780.8825967023513</v>
      </c>
      <c r="L177" s="25">
        <v>198.99727680912639</v>
      </c>
      <c r="M177" s="25">
        <v>9.4689904836817256</v>
      </c>
      <c r="N177" s="25">
        <v>95.11729418713</v>
      </c>
      <c r="O177" s="25">
        <v>2.9723474144926882</v>
      </c>
      <c r="P177" s="25">
        <v>0</v>
      </c>
      <c r="Q177" s="25">
        <v>0</v>
      </c>
      <c r="R177" s="26">
        <v>9.9609755886016504</v>
      </c>
      <c r="S177" s="27">
        <v>4.8048036765484632</v>
      </c>
      <c r="T177" s="27">
        <v>3.0508204978496831</v>
      </c>
      <c r="U177" s="25">
        <v>226.83162717344987</v>
      </c>
    </row>
    <row r="178" spans="1:21" ht="19.5" x14ac:dyDescent="0.4">
      <c r="A178" t="s">
        <v>3</v>
      </c>
      <c r="B178" t="s">
        <v>90</v>
      </c>
      <c r="C178" t="s">
        <v>98</v>
      </c>
      <c r="D178">
        <v>4</v>
      </c>
      <c r="E178" t="s">
        <v>96</v>
      </c>
      <c r="F178" s="28" t="e">
        <f t="shared" ref="F178" si="128">$AQ$7+#REF!*60.68</f>
        <v>#REF!</v>
      </c>
      <c r="G178" s="25">
        <v>1920.796</v>
      </c>
      <c r="H178" s="26">
        <v>8.3999996185302734</v>
      </c>
      <c r="I178" s="25">
        <v>205.66900000000001</v>
      </c>
      <c r="J178" s="25">
        <v>206.446</v>
      </c>
      <c r="K178" s="25">
        <v>1709.998512719724</v>
      </c>
      <c r="L178" s="25">
        <v>202.17153507218035</v>
      </c>
      <c r="M178" s="25">
        <v>8.6263179720359311</v>
      </c>
      <c r="N178" s="25">
        <v>98.719010288020527</v>
      </c>
      <c r="O178" s="25">
        <v>3.2261544532088</v>
      </c>
      <c r="P178" s="25">
        <v>0</v>
      </c>
      <c r="Q178" s="25">
        <v>0</v>
      </c>
      <c r="R178" s="26">
        <v>9.6438350409041949</v>
      </c>
      <c r="S178" s="27">
        <v>4.8855436192929833</v>
      </c>
      <c r="T178" s="27">
        <v>3.103544067364977</v>
      </c>
      <c r="U178" s="25">
        <v>209.25105266070824</v>
      </c>
    </row>
    <row r="179" spans="1:21" ht="19.5" x14ac:dyDescent="0.4">
      <c r="A179" t="s">
        <v>3</v>
      </c>
      <c r="B179" t="s">
        <v>90</v>
      </c>
      <c r="C179" t="s">
        <v>98</v>
      </c>
      <c r="D179">
        <v>5</v>
      </c>
      <c r="E179" t="s">
        <v>96</v>
      </c>
      <c r="F179" s="28" t="e">
        <f t="shared" ref="F179" si="129">$AQ$7+#REF!*60.68</f>
        <v>#REF!</v>
      </c>
      <c r="G179" s="25">
        <v>1962.6669999999999</v>
      </c>
      <c r="H179" s="26">
        <v>8.380000114440918</v>
      </c>
      <c r="I179" s="25">
        <v>219.52099999999999</v>
      </c>
      <c r="J179" s="25">
        <v>220.35599999999999</v>
      </c>
      <c r="K179" s="25">
        <v>1757.8818824824746</v>
      </c>
      <c r="L179" s="25">
        <v>195.40714649513916</v>
      </c>
      <c r="M179" s="25">
        <v>9.3775475433711861</v>
      </c>
      <c r="N179" s="25">
        <v>95.011381984634525</v>
      </c>
      <c r="O179" s="25">
        <v>2.9193061216144969</v>
      </c>
      <c r="P179" s="25">
        <v>0</v>
      </c>
      <c r="Q179" s="25">
        <v>0</v>
      </c>
      <c r="R179" s="26">
        <v>9.9446235243561993</v>
      </c>
      <c r="S179" s="27">
        <v>4.7161907247412236</v>
      </c>
      <c r="T179" s="27">
        <v>2.9938632831327183</v>
      </c>
      <c r="U179" s="25">
        <v>223.23153140553029</v>
      </c>
    </row>
    <row r="180" spans="1:21" ht="19.5" x14ac:dyDescent="0.4">
      <c r="A180" t="s">
        <v>3</v>
      </c>
      <c r="B180" t="s">
        <v>90</v>
      </c>
      <c r="C180" t="s">
        <v>98</v>
      </c>
      <c r="D180">
        <v>6</v>
      </c>
      <c r="E180" t="s">
        <v>96</v>
      </c>
      <c r="F180" s="28" t="e">
        <f t="shared" ref="F180" si="130">$AQ$7+#REF!*60.68</f>
        <v>#REF!</v>
      </c>
      <c r="G180" s="25">
        <v>1956.7629999999999</v>
      </c>
      <c r="H180" s="26">
        <v>8.3900003433227539</v>
      </c>
      <c r="I180" s="25">
        <v>213.696</v>
      </c>
      <c r="J180" s="25">
        <v>214.50800000000001</v>
      </c>
      <c r="K180" s="25">
        <v>1748.3748864730915</v>
      </c>
      <c r="L180" s="25">
        <v>199.28589684548359</v>
      </c>
      <c r="M180" s="25">
        <v>9.1018193084648971</v>
      </c>
      <c r="N180" s="25">
        <v>96.66693984721887</v>
      </c>
      <c r="O180" s="25">
        <v>3.0131486688538787</v>
      </c>
      <c r="P180" s="25">
        <v>0</v>
      </c>
      <c r="Q180" s="25">
        <v>0</v>
      </c>
      <c r="R180" s="26">
        <v>9.8332039697944076</v>
      </c>
      <c r="S180" s="27">
        <v>4.8113532988102987</v>
      </c>
      <c r="T180" s="27">
        <v>3.0544891988284841</v>
      </c>
      <c r="U180" s="25">
        <v>217.32654592867215</v>
      </c>
    </row>
    <row r="181" spans="1:21" ht="19.5" x14ac:dyDescent="0.4">
      <c r="A181" t="s">
        <v>3</v>
      </c>
      <c r="B181" t="s">
        <v>90</v>
      </c>
      <c r="C181" t="s">
        <v>98</v>
      </c>
      <c r="D181">
        <v>7</v>
      </c>
      <c r="E181" t="s">
        <v>96</v>
      </c>
      <c r="F181" s="28" t="e">
        <f t="shared" ref="F181" si="131">$AQ$7+#REF!*60.68</f>
        <v>#REF!</v>
      </c>
      <c r="G181" s="25">
        <v>1951.8789999999999</v>
      </c>
      <c r="H181" s="26">
        <v>8.4499998092651367</v>
      </c>
      <c r="I181" s="25">
        <v>183.99600000000001</v>
      </c>
      <c r="J181" s="25">
        <v>184.691</v>
      </c>
      <c r="K181" s="25">
        <v>1716.4641667110602</v>
      </c>
      <c r="L181" s="25">
        <v>227.69799590465365</v>
      </c>
      <c r="M181" s="25">
        <v>7.7172804056671858</v>
      </c>
      <c r="N181" s="25">
        <v>107.55423862152033</v>
      </c>
      <c r="O181" s="25">
        <v>3.6198064226867439</v>
      </c>
      <c r="P181" s="25">
        <v>0</v>
      </c>
      <c r="Q181" s="25">
        <v>0</v>
      </c>
      <c r="R181" s="26">
        <v>9.2392887780424733</v>
      </c>
      <c r="S181" s="27">
        <v>5.5023991909672905</v>
      </c>
      <c r="T181" s="27">
        <v>3.4954018828045363</v>
      </c>
      <c r="U181" s="25">
        <v>187.20026509140928</v>
      </c>
    </row>
    <row r="182" spans="1:21" ht="19.5" x14ac:dyDescent="0.4">
      <c r="A182" t="s">
        <v>3</v>
      </c>
      <c r="B182" t="s">
        <v>90</v>
      </c>
      <c r="C182" t="s">
        <v>98</v>
      </c>
      <c r="D182">
        <v>8</v>
      </c>
      <c r="E182" t="s">
        <v>96</v>
      </c>
      <c r="F182" s="28" t="e">
        <f t="shared" ref="F182" si="132">$AQ$7+#REF!*60.68</f>
        <v>#REF!</v>
      </c>
      <c r="G182" s="25">
        <v>1935.7449999999999</v>
      </c>
      <c r="H182" s="26">
        <v>8.3900003433227539</v>
      </c>
      <c r="I182" s="25">
        <v>210.93100000000001</v>
      </c>
      <c r="J182" s="25">
        <v>211.73500000000001</v>
      </c>
      <c r="K182" s="25">
        <v>1730.5316917691603</v>
      </c>
      <c r="L182" s="25">
        <v>196.1728974437614</v>
      </c>
      <c r="M182" s="25">
        <v>9.039901175884749</v>
      </c>
      <c r="N182" s="25">
        <v>96.518648710045184</v>
      </c>
      <c r="O182" s="25">
        <v>2.9587372050048431</v>
      </c>
      <c r="P182" s="25">
        <v>0</v>
      </c>
      <c r="Q182" s="25">
        <v>0</v>
      </c>
      <c r="R182" s="26">
        <v>9.8252675264428131</v>
      </c>
      <c r="S182" s="27">
        <v>4.7345538288167015</v>
      </c>
      <c r="T182" s="27">
        <v>3.0049766740934656</v>
      </c>
      <c r="U182" s="25">
        <v>214.47936447183679</v>
      </c>
    </row>
    <row r="183" spans="1:21" ht="19.5" x14ac:dyDescent="0.4">
      <c r="A183" t="s">
        <v>11</v>
      </c>
      <c r="B183" t="s">
        <v>89</v>
      </c>
      <c r="C183" t="s">
        <v>91</v>
      </c>
      <c r="D183">
        <v>1</v>
      </c>
      <c r="E183" t="s">
        <v>92</v>
      </c>
      <c r="F183" s="28" t="e">
        <f t="shared" ref="F183" si="133">$AQ$2+#REF!*60.68</f>
        <v>#REF!</v>
      </c>
      <c r="G183" s="25">
        <v>2070.9409999999998</v>
      </c>
      <c r="H183" s="26">
        <v>8.3900003433227539</v>
      </c>
      <c r="I183" s="25">
        <v>241.59100000000001</v>
      </c>
      <c r="J183" s="25">
        <v>242.45699999999999</v>
      </c>
      <c r="K183" s="25">
        <v>1836.1358041631236</v>
      </c>
      <c r="L183" s="25">
        <v>225.72209295794437</v>
      </c>
      <c r="M183" s="25">
        <v>9.0835121677656705</v>
      </c>
      <c r="N183" s="25">
        <v>92.585294807006505</v>
      </c>
      <c r="O183" s="25">
        <v>4.3400656523467669</v>
      </c>
      <c r="P183" s="25">
        <v>0</v>
      </c>
      <c r="Q183" s="25">
        <v>0</v>
      </c>
      <c r="R183" s="26">
        <v>9.8315876842057008</v>
      </c>
      <c r="S183" s="27">
        <v>5.5594429589568959</v>
      </c>
      <c r="T183" s="27">
        <v>3.5353107494951606</v>
      </c>
      <c r="U183" s="25">
        <v>246.75387599570556</v>
      </c>
    </row>
    <row r="184" spans="1:21" ht="19.5" x14ac:dyDescent="0.4">
      <c r="A184" t="s">
        <v>11</v>
      </c>
      <c r="B184" t="s">
        <v>89</v>
      </c>
      <c r="C184" t="s">
        <v>91</v>
      </c>
      <c r="D184">
        <v>2</v>
      </c>
      <c r="E184" t="s">
        <v>92</v>
      </c>
      <c r="F184" s="28" t="e">
        <f t="shared" ref="F184" si="134">$AQ$2+#REF!*60.68</f>
        <v>#REF!</v>
      </c>
      <c r="G184" s="25">
        <v>2222.8989999999999</v>
      </c>
      <c r="H184" s="26">
        <v>8.0900001525878906</v>
      </c>
      <c r="I184" s="25">
        <v>541.399</v>
      </c>
      <c r="J184" s="25">
        <v>543.351</v>
      </c>
      <c r="K184" s="25">
        <v>2075.3781299024186</v>
      </c>
      <c r="L184" s="25">
        <v>126.94289262300856</v>
      </c>
      <c r="M184" s="25">
        <v>20.577523213975972</v>
      </c>
      <c r="N184" s="25">
        <v>53.138824228783676</v>
      </c>
      <c r="O184" s="25">
        <v>2.1066658676397108</v>
      </c>
      <c r="P184" s="25">
        <v>0</v>
      </c>
      <c r="Q184" s="25">
        <v>0</v>
      </c>
      <c r="R184" s="26">
        <v>13.830915212713768</v>
      </c>
      <c r="S184" s="27">
        <v>3.1208682429379353</v>
      </c>
      <c r="T184" s="27">
        <v>1.9842065378269191</v>
      </c>
      <c r="U184" s="25">
        <v>552.73049076821587</v>
      </c>
    </row>
    <row r="185" spans="1:21" ht="19.5" x14ac:dyDescent="0.4">
      <c r="A185" t="s">
        <v>11</v>
      </c>
      <c r="B185" t="s">
        <v>89</v>
      </c>
      <c r="C185" t="s">
        <v>91</v>
      </c>
      <c r="D185">
        <v>3</v>
      </c>
      <c r="E185" t="s">
        <v>92</v>
      </c>
      <c r="F185" s="28" t="e">
        <f t="shared" ref="F185" si="135">$AQ$2+#REF!*60.68</f>
        <v>#REF!</v>
      </c>
      <c r="G185" s="25">
        <v>2180.2979999999998</v>
      </c>
      <c r="H185" s="26">
        <v>8.3100004196166992</v>
      </c>
      <c r="I185" s="25">
        <v>306.51100000000002</v>
      </c>
      <c r="J185" s="25">
        <v>307.63</v>
      </c>
      <c r="K185" s="25">
        <v>1974.0810792540801</v>
      </c>
      <c r="L185" s="25">
        <v>194.2127737635503</v>
      </c>
      <c r="M185" s="25">
        <v>12.004587081657515</v>
      </c>
      <c r="N185" s="25">
        <v>79.485655004700618</v>
      </c>
      <c r="O185" s="25">
        <v>3.1937494691978658</v>
      </c>
      <c r="P185" s="25">
        <v>0</v>
      </c>
      <c r="Q185" s="25">
        <v>0</v>
      </c>
      <c r="R185" s="26">
        <v>10.962912649599334</v>
      </c>
      <c r="S185" s="27">
        <v>4.767084259577036</v>
      </c>
      <c r="T185" s="27">
        <v>3.0252313918625067</v>
      </c>
      <c r="U185" s="25">
        <v>312.60361386488489</v>
      </c>
    </row>
    <row r="186" spans="1:21" ht="19.5" x14ac:dyDescent="0.4">
      <c r="A186" t="s">
        <v>11</v>
      </c>
      <c r="B186" t="s">
        <v>89</v>
      </c>
      <c r="C186" t="s">
        <v>91</v>
      </c>
      <c r="D186">
        <v>4</v>
      </c>
      <c r="E186" t="s">
        <v>92</v>
      </c>
      <c r="F186" s="28" t="e">
        <f t="shared" ref="F186" si="136">$AQ$2+#REF!*60.68</f>
        <v>#REF!</v>
      </c>
      <c r="G186" s="25">
        <v>2218.924</v>
      </c>
      <c r="H186" s="26">
        <v>8.1099996566772461</v>
      </c>
      <c r="I186" s="25">
        <v>510.93700000000001</v>
      </c>
      <c r="J186" s="25">
        <v>512.798</v>
      </c>
      <c r="K186" s="25">
        <v>2069.9870723801832</v>
      </c>
      <c r="L186" s="25">
        <v>129.03868836804969</v>
      </c>
      <c r="M186" s="25">
        <v>19.898509045746057</v>
      </c>
      <c r="N186" s="25">
        <v>54.395644849831505</v>
      </c>
      <c r="O186" s="25">
        <v>2.0489454373829825</v>
      </c>
      <c r="P186" s="25">
        <v>0</v>
      </c>
      <c r="Q186" s="25">
        <v>0</v>
      </c>
      <c r="R186" s="26">
        <v>13.708624131821249</v>
      </c>
      <c r="S186" s="27">
        <v>3.1696896689505465</v>
      </c>
      <c r="T186" s="27">
        <v>2.0118057529360103</v>
      </c>
      <c r="U186" s="25">
        <v>521.19829619876828</v>
      </c>
    </row>
    <row r="187" spans="1:21" ht="19.5" x14ac:dyDescent="0.4">
      <c r="A187" t="s">
        <v>11</v>
      </c>
      <c r="B187" t="s">
        <v>89</v>
      </c>
      <c r="C187" t="s">
        <v>91</v>
      </c>
      <c r="D187">
        <v>5</v>
      </c>
      <c r="E187" t="s">
        <v>92</v>
      </c>
      <c r="F187" s="28" t="e">
        <f t="shared" ref="F187" si="137">$AQ$2+#REF!*60.68</f>
        <v>#REF!</v>
      </c>
      <c r="G187" s="25">
        <v>2113.4009999999998</v>
      </c>
      <c r="H187" s="26">
        <v>8.3199996948242188</v>
      </c>
      <c r="I187" s="25">
        <v>292.44900000000001</v>
      </c>
      <c r="J187" s="25">
        <v>293.505</v>
      </c>
      <c r="K187" s="25">
        <v>1905.2840557022596</v>
      </c>
      <c r="L187" s="25">
        <v>196.96522638437705</v>
      </c>
      <c r="M187" s="25">
        <v>11.15221326314234</v>
      </c>
      <c r="N187" s="25">
        <v>81.750441783478379</v>
      </c>
      <c r="O187" s="25">
        <v>3.5411128257148943</v>
      </c>
      <c r="P187" s="25">
        <v>0</v>
      </c>
      <c r="Q187" s="25">
        <v>0</v>
      </c>
      <c r="R187" s="26">
        <v>10.646672400214653</v>
      </c>
      <c r="S187" s="27">
        <v>4.8433010035976043</v>
      </c>
      <c r="T187" s="27">
        <v>3.0781693974178839</v>
      </c>
      <c r="U187" s="25">
        <v>298.53837082260554</v>
      </c>
    </row>
    <row r="188" spans="1:21" ht="19.5" x14ac:dyDescent="0.4">
      <c r="A188" t="s">
        <v>11</v>
      </c>
      <c r="B188" t="s">
        <v>89</v>
      </c>
      <c r="C188" t="s">
        <v>91</v>
      </c>
      <c r="D188">
        <v>6</v>
      </c>
      <c r="E188" t="s">
        <v>92</v>
      </c>
      <c r="F188" s="28" t="e">
        <f t="shared" ref="F188" si="138">$AQ$2+#REF!*60.68</f>
        <v>#REF!</v>
      </c>
      <c r="G188" s="25">
        <v>2232.7530000000002</v>
      </c>
      <c r="H188" s="26">
        <v>8.0699996948242188</v>
      </c>
      <c r="I188" s="25">
        <v>568.95299999999997</v>
      </c>
      <c r="J188" s="25">
        <v>571.01300000000003</v>
      </c>
      <c r="K188" s="25">
        <v>2090.0743313443791</v>
      </c>
      <c r="L188" s="25">
        <v>120.85637194434058</v>
      </c>
      <c r="M188" s="25">
        <v>21.82237620433191</v>
      </c>
      <c r="N188" s="25">
        <v>50.76566946240424</v>
      </c>
      <c r="O188" s="25">
        <v>1.957043653292045</v>
      </c>
      <c r="P188" s="25">
        <v>0</v>
      </c>
      <c r="Q188" s="25">
        <v>0</v>
      </c>
      <c r="R188" s="26">
        <v>14.219690782012753</v>
      </c>
      <c r="S188" s="27">
        <v>2.970254194686456</v>
      </c>
      <c r="T188" s="27">
        <v>1.8872266049682254</v>
      </c>
      <c r="U188" s="25">
        <v>580.67857844379387</v>
      </c>
    </row>
    <row r="189" spans="1:21" ht="19.5" x14ac:dyDescent="0.4">
      <c r="A189" t="s">
        <v>11</v>
      </c>
      <c r="B189" t="s">
        <v>89</v>
      </c>
      <c r="C189" t="s">
        <v>91</v>
      </c>
      <c r="D189">
        <v>7</v>
      </c>
      <c r="E189" t="s">
        <v>92</v>
      </c>
      <c r="F189" s="28" t="e">
        <f t="shared" ref="F189" si="139">$AQ$2+#REF!*60.68</f>
        <v>#REF!</v>
      </c>
      <c r="G189" s="25">
        <v>2134.0439999999999</v>
      </c>
      <c r="H189" s="26">
        <v>8.2799997329711914</v>
      </c>
      <c r="I189" s="25">
        <v>325.97199999999998</v>
      </c>
      <c r="J189" s="25">
        <v>327.149</v>
      </c>
      <c r="K189" s="25">
        <v>1938.3508812806992</v>
      </c>
      <c r="L189" s="25">
        <v>183.26943765913984</v>
      </c>
      <c r="M189" s="25">
        <v>12.423659627032587</v>
      </c>
      <c r="N189" s="25">
        <v>76.380372665921854</v>
      </c>
      <c r="O189" s="25">
        <v>3.2363956126235922</v>
      </c>
      <c r="P189" s="25">
        <v>0</v>
      </c>
      <c r="Q189" s="25">
        <v>0</v>
      </c>
      <c r="R189" s="26">
        <v>11.112229349546819</v>
      </c>
      <c r="S189" s="27">
        <v>4.5037647120652622</v>
      </c>
      <c r="T189" s="27">
        <v>2.8632490547613596</v>
      </c>
      <c r="U189" s="25">
        <v>332.75969894429062</v>
      </c>
    </row>
    <row r="190" spans="1:21" ht="19.5" x14ac:dyDescent="0.4">
      <c r="A190" t="s">
        <v>11</v>
      </c>
      <c r="B190" t="s">
        <v>89</v>
      </c>
      <c r="C190" t="s">
        <v>91</v>
      </c>
      <c r="D190">
        <v>8</v>
      </c>
      <c r="E190" t="s">
        <v>92</v>
      </c>
      <c r="F190" s="28" t="e">
        <f t="shared" ref="F190" si="140">$AQ$2+#REF!*60.68</f>
        <v>#REF!</v>
      </c>
      <c r="G190" s="25">
        <v>2189.3960000000002</v>
      </c>
      <c r="H190" s="26">
        <v>8.2200002670288086</v>
      </c>
      <c r="I190" s="25">
        <v>388.43200000000002</v>
      </c>
      <c r="J190" s="25">
        <v>389.83600000000001</v>
      </c>
      <c r="K190" s="25">
        <v>2010.5453614346927</v>
      </c>
      <c r="L190" s="25">
        <v>163.98345701936455</v>
      </c>
      <c r="M190" s="25">
        <v>14.867351636288236</v>
      </c>
      <c r="N190" s="25">
        <v>67.486993234285421</v>
      </c>
      <c r="O190" s="25">
        <v>2.7799298300829127</v>
      </c>
      <c r="P190" s="25">
        <v>0</v>
      </c>
      <c r="Q190" s="25">
        <v>0</v>
      </c>
      <c r="R190" s="26">
        <v>12.011974879890397</v>
      </c>
      <c r="S190" s="27">
        <v>4.0348011519859881</v>
      </c>
      <c r="T190" s="27">
        <v>2.5628248281813666</v>
      </c>
      <c r="U190" s="25">
        <v>396.47862241443511</v>
      </c>
    </row>
    <row r="191" spans="1:21" ht="19.5" x14ac:dyDescent="0.4">
      <c r="A191" t="s">
        <v>11</v>
      </c>
      <c r="B191" t="s">
        <v>89</v>
      </c>
      <c r="C191" t="s">
        <v>93</v>
      </c>
      <c r="D191">
        <v>2</v>
      </c>
      <c r="E191" t="s">
        <v>92</v>
      </c>
      <c r="F191" s="28" t="e">
        <f t="shared" ref="F191" si="141">$AQ$3+#REF!*60.68</f>
        <v>#REF!</v>
      </c>
      <c r="G191" s="25">
        <v>2312.7179999999998</v>
      </c>
      <c r="H191" s="26">
        <v>8.0100002288818359</v>
      </c>
      <c r="I191" s="25">
        <v>680.13800000000003</v>
      </c>
      <c r="J191" s="25">
        <v>682.60599999999999</v>
      </c>
      <c r="K191" s="25">
        <v>2178.0475785731774</v>
      </c>
      <c r="L191" s="25">
        <v>108.39761841729469</v>
      </c>
      <c r="M191" s="25">
        <v>26.272668899122216</v>
      </c>
      <c r="N191" s="25">
        <v>44.429643250566976</v>
      </c>
      <c r="O191" s="25">
        <v>1.6669598665646592</v>
      </c>
      <c r="P191" s="25">
        <v>0</v>
      </c>
      <c r="Q191" s="25">
        <v>0</v>
      </c>
      <c r="R191" s="26">
        <v>15.36546798656177</v>
      </c>
      <c r="S191" s="27">
        <v>2.6663996476205551</v>
      </c>
      <c r="T191" s="27">
        <v>1.6925045780714472</v>
      </c>
      <c r="U191" s="25">
        <v>694.01149491666081</v>
      </c>
    </row>
    <row r="192" spans="1:21" ht="19.5" x14ac:dyDescent="0.4">
      <c r="A192" t="s">
        <v>11</v>
      </c>
      <c r="B192" t="s">
        <v>89</v>
      </c>
      <c r="C192" t="s">
        <v>93</v>
      </c>
      <c r="D192">
        <v>3</v>
      </c>
      <c r="E192" t="s">
        <v>92</v>
      </c>
      <c r="F192" s="28" t="e">
        <f t="shared" ref="F192" si="142">$AQ$3+#REF!*60.68</f>
        <v>#REF!</v>
      </c>
      <c r="G192" s="25">
        <v>2147.4409999999998</v>
      </c>
      <c r="H192" s="26">
        <v>8.3599996566772461</v>
      </c>
      <c r="I192" s="25">
        <v>266.87799999999999</v>
      </c>
      <c r="J192" s="25">
        <v>267.85599999999999</v>
      </c>
      <c r="K192" s="25">
        <v>1927.6516401923705</v>
      </c>
      <c r="L192" s="25">
        <v>209.25173093375665</v>
      </c>
      <c r="M192" s="25">
        <v>10.53769197060031</v>
      </c>
      <c r="N192" s="25">
        <v>85.219617776277047</v>
      </c>
      <c r="O192" s="25">
        <v>3.4914918109890758</v>
      </c>
      <c r="P192" s="25">
        <v>0</v>
      </c>
      <c r="Q192" s="25">
        <v>0</v>
      </c>
      <c r="R192" s="26">
        <v>10.470649138120152</v>
      </c>
      <c r="S192" s="27">
        <v>5.1459639398983157</v>
      </c>
      <c r="T192" s="27">
        <v>3.2608106986718739</v>
      </c>
      <c r="U192" s="25">
        <v>272.13007311542248</v>
      </c>
    </row>
    <row r="193" spans="1:21" ht="19.5" x14ac:dyDescent="0.4">
      <c r="A193" t="s">
        <v>11</v>
      </c>
      <c r="B193" t="s">
        <v>89</v>
      </c>
      <c r="C193" t="s">
        <v>93</v>
      </c>
      <c r="D193">
        <v>4</v>
      </c>
      <c r="E193" t="s">
        <v>92</v>
      </c>
      <c r="F193" s="28" t="e">
        <f t="shared" ref="F193" si="143">$AQ$3+#REF!*60.68</f>
        <v>#REF!</v>
      </c>
      <c r="G193" s="25">
        <v>2265.1410000000001</v>
      </c>
      <c r="H193" s="26">
        <v>8.130000114440918</v>
      </c>
      <c r="I193" s="25">
        <v>494.11900000000003</v>
      </c>
      <c r="J193" s="25">
        <v>495.928</v>
      </c>
      <c r="K193" s="25">
        <v>2109.1285444458686</v>
      </c>
      <c r="L193" s="25">
        <v>136.55101445916529</v>
      </c>
      <c r="M193" s="25">
        <v>19.460988835690202</v>
      </c>
      <c r="N193" s="25">
        <v>56.630890941927177</v>
      </c>
      <c r="O193" s="25">
        <v>2.0755948407650733</v>
      </c>
      <c r="P193" s="25">
        <v>0</v>
      </c>
      <c r="Q193" s="25">
        <v>0</v>
      </c>
      <c r="R193" s="26">
        <v>13.511768494199064</v>
      </c>
      <c r="S193" s="27">
        <v>3.3490855554898036</v>
      </c>
      <c r="T193" s="27">
        <v>2.1251114776737037</v>
      </c>
      <c r="U193" s="25">
        <v>503.84010837583747</v>
      </c>
    </row>
    <row r="194" spans="1:21" ht="19.5" x14ac:dyDescent="0.4">
      <c r="A194" t="s">
        <v>11</v>
      </c>
      <c r="B194" t="s">
        <v>89</v>
      </c>
      <c r="C194" t="s">
        <v>93</v>
      </c>
      <c r="D194">
        <v>5</v>
      </c>
      <c r="E194" t="s">
        <v>92</v>
      </c>
      <c r="F194" s="28" t="e">
        <f t="shared" ref="F194" si="144">$AQ$3+#REF!*60.68</f>
        <v>#REF!</v>
      </c>
      <c r="G194" s="25">
        <v>2116.567</v>
      </c>
      <c r="H194" s="26">
        <v>8.4200000762939453</v>
      </c>
      <c r="I194" s="25">
        <v>224.92099999999999</v>
      </c>
      <c r="J194" s="25">
        <v>225.74700000000001</v>
      </c>
      <c r="K194" s="25">
        <v>1873.8287050881279</v>
      </c>
      <c r="L194" s="25">
        <v>233.81592022345598</v>
      </c>
      <c r="M194" s="25">
        <v>8.9220477725840315</v>
      </c>
      <c r="N194" s="25">
        <v>95.514689426460222</v>
      </c>
      <c r="O194" s="25">
        <v>3.9582127952790902</v>
      </c>
      <c r="P194" s="25">
        <v>0</v>
      </c>
      <c r="Q194" s="25">
        <v>0</v>
      </c>
      <c r="R194" s="26">
        <v>9.8081272853369992</v>
      </c>
      <c r="S194" s="27">
        <v>5.7393754907032006</v>
      </c>
      <c r="T194" s="27">
        <v>3.6384711917303094</v>
      </c>
      <c r="U194" s="25">
        <v>229.30152985445093</v>
      </c>
    </row>
    <row r="195" spans="1:21" ht="19.5" x14ac:dyDescent="0.4">
      <c r="A195" t="s">
        <v>11</v>
      </c>
      <c r="B195" t="s">
        <v>89</v>
      </c>
      <c r="C195" t="s">
        <v>93</v>
      </c>
      <c r="D195">
        <v>6</v>
      </c>
      <c r="E195" t="s">
        <v>92</v>
      </c>
      <c r="F195" s="28" t="e">
        <f t="shared" ref="F195" si="145">$AQ$3+#REF!*60.68</f>
        <v>#REF!</v>
      </c>
      <c r="G195" s="25">
        <v>2279.1619999999998</v>
      </c>
      <c r="H195" s="26">
        <v>8.0900001525878906</v>
      </c>
      <c r="I195" s="25">
        <v>543.99699999999996</v>
      </c>
      <c r="J195" s="25">
        <v>545.99099999999999</v>
      </c>
      <c r="K195" s="25">
        <v>2130.2160134427504</v>
      </c>
      <c r="L195" s="25">
        <v>127.52836074353489</v>
      </c>
      <c r="M195" s="25">
        <v>21.418122859470472</v>
      </c>
      <c r="N195" s="25">
        <v>53.765573349964107</v>
      </c>
      <c r="O195" s="25">
        <v>1.8994661129514372</v>
      </c>
      <c r="P195" s="25">
        <v>0</v>
      </c>
      <c r="Q195" s="25">
        <v>0</v>
      </c>
      <c r="R195" s="26">
        <v>13.985756292187759</v>
      </c>
      <c r="S195" s="27">
        <v>3.1160557473837609</v>
      </c>
      <c r="T195" s="27">
        <v>1.9803208891413635</v>
      </c>
      <c r="U195" s="25">
        <v>554.64192096577437</v>
      </c>
    </row>
    <row r="196" spans="1:21" ht="19.5" x14ac:dyDescent="0.4">
      <c r="A196" t="s">
        <v>11</v>
      </c>
      <c r="B196" t="s">
        <v>89</v>
      </c>
      <c r="C196" t="s">
        <v>93</v>
      </c>
      <c r="D196">
        <v>7</v>
      </c>
      <c r="E196" t="s">
        <v>92</v>
      </c>
      <c r="F196" s="28" t="e">
        <f t="shared" ref="F196" si="146">$AQ$3+#REF!*60.68</f>
        <v>#REF!</v>
      </c>
      <c r="G196" s="25">
        <v>2156.0479999999998</v>
      </c>
      <c r="H196" s="26">
        <v>8.3500003814697266</v>
      </c>
      <c r="I196" s="25">
        <v>272.90699999999998</v>
      </c>
      <c r="J196" s="25">
        <v>273.90899999999999</v>
      </c>
      <c r="K196" s="25">
        <v>1938.2160357970356</v>
      </c>
      <c r="L196" s="25">
        <v>207.01883806191304</v>
      </c>
      <c r="M196" s="25">
        <v>10.813362705267222</v>
      </c>
      <c r="N196" s="25">
        <v>85.297202695408131</v>
      </c>
      <c r="O196" s="25">
        <v>3.3831981140056944</v>
      </c>
      <c r="P196" s="25">
        <v>0</v>
      </c>
      <c r="Q196" s="25">
        <v>0</v>
      </c>
      <c r="R196" s="26">
        <v>10.523545272140403</v>
      </c>
      <c r="S196" s="27">
        <v>5.07555021228894</v>
      </c>
      <c r="T196" s="27">
        <v>3.2195732253297429</v>
      </c>
      <c r="U196" s="25">
        <v>278.22187349303101</v>
      </c>
    </row>
    <row r="197" spans="1:21" ht="19.5" x14ac:dyDescent="0.4">
      <c r="A197" t="s">
        <v>11</v>
      </c>
      <c r="B197" t="s">
        <v>89</v>
      </c>
      <c r="C197" t="s">
        <v>93</v>
      </c>
      <c r="D197">
        <v>8</v>
      </c>
      <c r="E197" t="s">
        <v>92</v>
      </c>
      <c r="F197" s="28" t="e">
        <f t="shared" ref="F197" si="147">$AQ$3+#REF!*60.68</f>
        <v>#REF!</v>
      </c>
      <c r="G197" s="25">
        <v>2237.1880000000001</v>
      </c>
      <c r="H197" s="26">
        <v>8.1899995803833008</v>
      </c>
      <c r="I197" s="25">
        <v>420.57799999999997</v>
      </c>
      <c r="J197" s="25">
        <v>422.11900000000003</v>
      </c>
      <c r="K197" s="25">
        <v>2066.6618073210716</v>
      </c>
      <c r="L197" s="25">
        <v>153.92806421575838</v>
      </c>
      <c r="M197" s="25">
        <v>16.598052929178014</v>
      </c>
      <c r="N197" s="25">
        <v>64.047718603973394</v>
      </c>
      <c r="O197" s="25">
        <v>2.3704481922377476</v>
      </c>
      <c r="P197" s="25">
        <v>0</v>
      </c>
      <c r="Q197" s="25">
        <v>0</v>
      </c>
      <c r="R197" s="26">
        <v>12.572259900162754</v>
      </c>
      <c r="S197" s="27">
        <v>3.7706360574914828</v>
      </c>
      <c r="T197" s="27">
        <v>2.3934478459803756</v>
      </c>
      <c r="U197" s="25">
        <v>428.809220788365</v>
      </c>
    </row>
    <row r="198" spans="1:21" ht="19.5" x14ac:dyDescent="0.4">
      <c r="A198" t="s">
        <v>11</v>
      </c>
      <c r="B198" t="s">
        <v>89</v>
      </c>
      <c r="C198" t="s">
        <v>94</v>
      </c>
      <c r="D198">
        <v>2</v>
      </c>
      <c r="E198" t="s">
        <v>92</v>
      </c>
      <c r="F198" s="28" t="e">
        <f t="shared" ref="F198" si="148">$AQ$4+#REF!*60.68</f>
        <v>#REF!</v>
      </c>
      <c r="G198" s="25">
        <v>2064.56</v>
      </c>
      <c r="H198" s="26">
        <v>8.1999998092651367</v>
      </c>
      <c r="I198" s="25">
        <v>379.03</v>
      </c>
      <c r="J198" s="25">
        <v>380.41800000000001</v>
      </c>
      <c r="K198" s="25">
        <v>1903.9603647076135</v>
      </c>
      <c r="L198" s="25">
        <v>145.68909723365954</v>
      </c>
      <c r="M198" s="25">
        <v>14.910578576065888</v>
      </c>
      <c r="N198" s="25">
        <v>65.471228705191862</v>
      </c>
      <c r="O198" s="25">
        <v>2.4493782263401078</v>
      </c>
      <c r="P198" s="25">
        <v>0</v>
      </c>
      <c r="Q198" s="25">
        <v>0</v>
      </c>
      <c r="R198" s="26">
        <v>12.167638371971377</v>
      </c>
      <c r="S198" s="27">
        <v>3.5687070660742619</v>
      </c>
      <c r="T198" s="27">
        <v>2.265871998047587</v>
      </c>
      <c r="U198" s="25">
        <v>386.48636020625469</v>
      </c>
    </row>
    <row r="199" spans="1:21" ht="19.5" x14ac:dyDescent="0.4">
      <c r="A199" t="s">
        <v>11</v>
      </c>
      <c r="B199" t="s">
        <v>89</v>
      </c>
      <c r="C199" t="s">
        <v>94</v>
      </c>
      <c r="D199">
        <v>3</v>
      </c>
      <c r="E199" t="s">
        <v>92</v>
      </c>
      <c r="F199" s="28" t="e">
        <f t="shared" ref="F199" si="149">$AQ$4+#REF!*60.68</f>
        <v>#REF!</v>
      </c>
      <c r="G199" s="25">
        <v>1984.8579999999999</v>
      </c>
      <c r="H199" s="26">
        <v>8.3500003814697266</v>
      </c>
      <c r="I199" s="25">
        <v>249.483</v>
      </c>
      <c r="J199" s="25">
        <v>250.40100000000001</v>
      </c>
      <c r="K199" s="25">
        <v>1783.0444447640714</v>
      </c>
      <c r="L199" s="25">
        <v>191.89580825047153</v>
      </c>
      <c r="M199" s="25">
        <v>9.9182025613193172</v>
      </c>
      <c r="N199" s="25">
        <v>86.997069800657556</v>
      </c>
      <c r="O199" s="25">
        <v>3.3561599709339109</v>
      </c>
      <c r="P199" s="25">
        <v>0</v>
      </c>
      <c r="Q199" s="25">
        <v>0</v>
      </c>
      <c r="R199" s="26">
        <v>10.245499213587077</v>
      </c>
      <c r="S199" s="27">
        <v>4.6896396281691857</v>
      </c>
      <c r="T199" s="27">
        <v>2.9779498822893982</v>
      </c>
      <c r="U199" s="25">
        <v>254.29087900438481</v>
      </c>
    </row>
    <row r="200" spans="1:21" ht="19.5" x14ac:dyDescent="0.4">
      <c r="A200" t="s">
        <v>11</v>
      </c>
      <c r="B200" t="s">
        <v>89</v>
      </c>
      <c r="C200" t="s">
        <v>94</v>
      </c>
      <c r="D200">
        <v>4</v>
      </c>
      <c r="E200" t="s">
        <v>92</v>
      </c>
      <c r="F200" s="28" t="e">
        <f t="shared" ref="F200" si="150">$AQ$4+#REF!*60.68</f>
        <v>#REF!</v>
      </c>
      <c r="G200" s="25">
        <v>2123.377</v>
      </c>
      <c r="H200" s="26">
        <v>8.0399999618530273</v>
      </c>
      <c r="I200" s="25">
        <v>570.84199999999998</v>
      </c>
      <c r="J200" s="25">
        <v>572.93799999999999</v>
      </c>
      <c r="K200" s="25">
        <v>1994.733348584389</v>
      </c>
      <c r="L200" s="25">
        <v>106.09999203471286</v>
      </c>
      <c r="M200" s="25">
        <v>22.543425392305885</v>
      </c>
      <c r="N200" s="25">
        <v>48.583073865119829</v>
      </c>
      <c r="O200" s="25">
        <v>1.6775380346332149</v>
      </c>
      <c r="P200" s="25">
        <v>0</v>
      </c>
      <c r="Q200" s="25">
        <v>0</v>
      </c>
      <c r="R200" s="26">
        <v>14.527717667033333</v>
      </c>
      <c r="S200" s="27">
        <v>2.5920981439335322</v>
      </c>
      <c r="T200" s="27">
        <v>1.6470410517567544</v>
      </c>
      <c r="U200" s="25">
        <v>581.95601627951226</v>
      </c>
    </row>
    <row r="201" spans="1:21" ht="19.5" x14ac:dyDescent="0.4">
      <c r="A201" t="s">
        <v>11</v>
      </c>
      <c r="B201" t="s">
        <v>89</v>
      </c>
      <c r="C201" t="s">
        <v>94</v>
      </c>
      <c r="D201">
        <v>5</v>
      </c>
      <c r="E201" t="s">
        <v>92</v>
      </c>
      <c r="F201" s="28" t="e">
        <f t="shared" ref="F201" si="151">$AQ$4+#REF!*60.68</f>
        <v>#REF!</v>
      </c>
      <c r="G201" s="25">
        <v>2085.8449999999998</v>
      </c>
      <c r="H201" s="26">
        <v>8.3199996948242188</v>
      </c>
      <c r="I201" s="25">
        <v>282.57499999999999</v>
      </c>
      <c r="J201" s="25">
        <v>283.61599999999999</v>
      </c>
      <c r="K201" s="25">
        <v>1886.0962605245945</v>
      </c>
      <c r="L201" s="25">
        <v>188.47590943429029</v>
      </c>
      <c r="M201" s="25">
        <v>11.27257548208917</v>
      </c>
      <c r="N201" s="25">
        <v>82.062413303887439</v>
      </c>
      <c r="O201" s="25">
        <v>3.0991356902729064</v>
      </c>
      <c r="P201" s="25">
        <v>0</v>
      </c>
      <c r="Q201" s="25">
        <v>0</v>
      </c>
      <c r="R201" s="26">
        <v>10.729243778376233</v>
      </c>
      <c r="S201" s="27">
        <v>4.6073438301535417</v>
      </c>
      <c r="T201" s="27">
        <v>2.9246015339579166</v>
      </c>
      <c r="U201" s="25">
        <v>287.99342175325751</v>
      </c>
    </row>
    <row r="202" spans="1:21" ht="19.5" x14ac:dyDescent="0.4">
      <c r="A202" t="s">
        <v>11</v>
      </c>
      <c r="B202" t="s">
        <v>89</v>
      </c>
      <c r="C202" t="s">
        <v>94</v>
      </c>
      <c r="D202">
        <v>6</v>
      </c>
      <c r="E202" t="s">
        <v>92</v>
      </c>
      <c r="F202" s="28" t="e">
        <f t="shared" ref="F202" si="152">$AQ$4+#REF!*60.68</f>
        <v>#REF!</v>
      </c>
      <c r="G202" s="25">
        <v>2137.7420000000002</v>
      </c>
      <c r="H202" s="26">
        <v>8.2100000381469727</v>
      </c>
      <c r="I202" s="25">
        <v>381.209</v>
      </c>
      <c r="J202" s="25">
        <v>382.60599999999999</v>
      </c>
      <c r="K202" s="25">
        <v>1967.5415544216805</v>
      </c>
      <c r="L202" s="25">
        <v>155.18980340508412</v>
      </c>
      <c r="M202" s="25">
        <v>15.010553650657634</v>
      </c>
      <c r="N202" s="25">
        <v>67.786902186971957</v>
      </c>
      <c r="O202" s="25">
        <v>2.5029446848414185</v>
      </c>
      <c r="P202" s="25">
        <v>0</v>
      </c>
      <c r="Q202" s="25">
        <v>0</v>
      </c>
      <c r="R202" s="26">
        <v>12.061824852792098</v>
      </c>
      <c r="S202" s="27">
        <v>3.7923999293961752</v>
      </c>
      <c r="T202" s="27">
        <v>2.4100176144054695</v>
      </c>
      <c r="U202" s="25">
        <v>388.66838861281894</v>
      </c>
    </row>
    <row r="203" spans="1:21" ht="19.5" x14ac:dyDescent="0.4">
      <c r="A203" t="s">
        <v>11</v>
      </c>
      <c r="B203" t="s">
        <v>89</v>
      </c>
      <c r="C203" t="s">
        <v>94</v>
      </c>
      <c r="D203">
        <v>7</v>
      </c>
      <c r="E203" t="s">
        <v>92</v>
      </c>
      <c r="F203" s="28" t="e">
        <f t="shared" ref="F203" si="153">$AQ$4+#REF!*60.68</f>
        <v>#REF!</v>
      </c>
      <c r="G203" s="25">
        <v>2066.8919999999998</v>
      </c>
      <c r="H203" s="26">
        <v>8.3999996185302734</v>
      </c>
      <c r="I203" s="25">
        <v>228.893</v>
      </c>
      <c r="J203" s="25">
        <v>229.73500000000001</v>
      </c>
      <c r="K203" s="25">
        <v>1835.9121204622693</v>
      </c>
      <c r="L203" s="25">
        <v>221.88132010952972</v>
      </c>
      <c r="M203" s="25">
        <v>9.098093408799711</v>
      </c>
      <c r="N203" s="25">
        <v>95.1062133387762</v>
      </c>
      <c r="O203" s="25">
        <v>3.7680102717760731</v>
      </c>
      <c r="P203" s="25">
        <v>0</v>
      </c>
      <c r="Q203" s="25">
        <v>0</v>
      </c>
      <c r="R203" s="26">
        <v>9.8380622418671813</v>
      </c>
      <c r="S203" s="27">
        <v>5.4214640705382982</v>
      </c>
      <c r="T203" s="27">
        <v>3.4429527286595127</v>
      </c>
      <c r="U203" s="25">
        <v>233.30364487217679</v>
      </c>
    </row>
    <row r="204" spans="1:21" ht="19.5" x14ac:dyDescent="0.4">
      <c r="A204" t="s">
        <v>11</v>
      </c>
      <c r="B204" t="s">
        <v>89</v>
      </c>
      <c r="C204" t="s">
        <v>94</v>
      </c>
      <c r="D204">
        <v>8</v>
      </c>
      <c r="E204" t="s">
        <v>92</v>
      </c>
      <c r="F204" s="28" t="e">
        <f t="shared" ref="F204" si="154">$AQ$4+#REF!*60.68</f>
        <v>#REF!</v>
      </c>
      <c r="G204" s="25">
        <v>2090.0360000000001</v>
      </c>
      <c r="H204" s="26">
        <v>8.25</v>
      </c>
      <c r="I204" s="25">
        <v>338.35700000000003</v>
      </c>
      <c r="J204" s="25">
        <v>339.596</v>
      </c>
      <c r="K204" s="25">
        <v>1911.3055456455518</v>
      </c>
      <c r="L204" s="25">
        <v>165.44191564515182</v>
      </c>
      <c r="M204" s="25">
        <v>13.288866404442086</v>
      </c>
      <c r="N204" s="25">
        <v>72.916231346262023</v>
      </c>
      <c r="O204" s="25">
        <v>2.7649289125902201</v>
      </c>
      <c r="P204" s="25">
        <v>0</v>
      </c>
      <c r="Q204" s="25">
        <v>0</v>
      </c>
      <c r="R204" s="26">
        <v>11.478787310466378</v>
      </c>
      <c r="S204" s="27">
        <v>4.0454782758132222</v>
      </c>
      <c r="T204" s="27">
        <v>2.5707268007741244</v>
      </c>
      <c r="U204" s="25">
        <v>345.01219034305365</v>
      </c>
    </row>
    <row r="205" spans="1:21" ht="19.5" x14ac:dyDescent="0.4">
      <c r="A205" t="s">
        <v>11</v>
      </c>
      <c r="B205" t="s">
        <v>89</v>
      </c>
      <c r="C205" t="s">
        <v>95</v>
      </c>
      <c r="D205">
        <v>2</v>
      </c>
      <c r="E205" t="s">
        <v>96</v>
      </c>
      <c r="F205" s="28" t="e">
        <f t="shared" ref="F205" si="155">$AQ$5+#REF!*60.68</f>
        <v>#REF!</v>
      </c>
      <c r="G205" s="25">
        <v>2402.8850000000002</v>
      </c>
      <c r="H205" s="26">
        <v>8.2200002670288086</v>
      </c>
      <c r="I205" s="25">
        <v>417.46899999999999</v>
      </c>
      <c r="J205" s="25">
        <v>418.97800000000001</v>
      </c>
      <c r="K205" s="25">
        <v>2196.6088749960286</v>
      </c>
      <c r="L205" s="25">
        <v>190.49267866578879</v>
      </c>
      <c r="M205" s="25">
        <v>15.783575164194167</v>
      </c>
      <c r="N205" s="25">
        <v>74.665445419487668</v>
      </c>
      <c r="O205" s="25">
        <v>2.909988320654485</v>
      </c>
      <c r="P205" s="25">
        <v>0</v>
      </c>
      <c r="Q205" s="25">
        <v>0</v>
      </c>
      <c r="R205" s="26">
        <v>11.746558408313089</v>
      </c>
      <c r="S205" s="27">
        <v>4.6233404214482201</v>
      </c>
      <c r="T205" s="27">
        <v>2.9545026532302652</v>
      </c>
      <c r="U205" s="25">
        <v>426.10874129343375</v>
      </c>
    </row>
    <row r="206" spans="1:21" ht="19.5" x14ac:dyDescent="0.4">
      <c r="A206" t="s">
        <v>11</v>
      </c>
      <c r="B206" t="s">
        <v>89</v>
      </c>
      <c r="C206" t="s">
        <v>95</v>
      </c>
      <c r="D206">
        <v>3</v>
      </c>
      <c r="E206" t="s">
        <v>96</v>
      </c>
      <c r="F206" s="28" t="e">
        <f t="shared" ref="F206" si="156">$AQ$5+#REF!*60.68</f>
        <v>#REF!</v>
      </c>
      <c r="G206" s="25">
        <v>2339.0859999999998</v>
      </c>
      <c r="H206" s="26">
        <v>8.3400001525878906</v>
      </c>
      <c r="I206" s="25">
        <v>298.75700000000001</v>
      </c>
      <c r="J206" s="25">
        <v>299.84899999999999</v>
      </c>
      <c r="K206" s="25">
        <v>2094.882793952389</v>
      </c>
      <c r="L206" s="25">
        <v>232.59605442369451</v>
      </c>
      <c r="M206" s="25">
        <v>11.607159526869863</v>
      </c>
      <c r="N206" s="25">
        <v>91.561392967198103</v>
      </c>
      <c r="O206" s="25">
        <v>3.531915513490441</v>
      </c>
      <c r="P206" s="25">
        <v>0</v>
      </c>
      <c r="Q206" s="25">
        <v>0</v>
      </c>
      <c r="R206" s="26">
        <v>10.416202502616619</v>
      </c>
      <c r="S206" s="27">
        <v>5.640016811383755</v>
      </c>
      <c r="T206" s="27">
        <v>3.597653872498467</v>
      </c>
      <c r="U206" s="25">
        <v>304.65997982099532</v>
      </c>
    </row>
    <row r="207" spans="1:21" ht="19.5" x14ac:dyDescent="0.4">
      <c r="A207" t="s">
        <v>11</v>
      </c>
      <c r="B207" t="s">
        <v>89</v>
      </c>
      <c r="C207" t="s">
        <v>95</v>
      </c>
      <c r="D207">
        <v>4</v>
      </c>
      <c r="E207" t="s">
        <v>96</v>
      </c>
      <c r="F207" s="28" t="e">
        <f t="shared" ref="F207" si="157">$AQ$5+#REF!*60.68</f>
        <v>#REF!</v>
      </c>
      <c r="G207" s="25">
        <v>2341.7959999999998</v>
      </c>
      <c r="H207" s="26">
        <v>8.4099998474121094</v>
      </c>
      <c r="I207" s="25">
        <v>252.73599999999999</v>
      </c>
      <c r="J207" s="25">
        <v>253.649</v>
      </c>
      <c r="K207" s="25">
        <v>2057.2041105314424</v>
      </c>
      <c r="L207" s="25">
        <v>275.02760997321849</v>
      </c>
      <c r="M207" s="25">
        <v>9.564461406032839</v>
      </c>
      <c r="N207" s="25">
        <v>104.09656959563964</v>
      </c>
      <c r="O207" s="25">
        <v>4.4914874285560025</v>
      </c>
      <c r="P207" s="25">
        <v>0</v>
      </c>
      <c r="Q207" s="25">
        <v>0</v>
      </c>
      <c r="R207" s="26">
        <v>9.6410539275453218</v>
      </c>
      <c r="S207" s="27">
        <v>6.6822468467083649</v>
      </c>
      <c r="T207" s="27">
        <v>4.2684617552236883</v>
      </c>
      <c r="U207" s="25">
        <v>257.9668077708962</v>
      </c>
    </row>
    <row r="208" spans="1:21" ht="19.5" x14ac:dyDescent="0.4">
      <c r="A208" t="s">
        <v>11</v>
      </c>
      <c r="B208" t="s">
        <v>89</v>
      </c>
      <c r="C208" t="s">
        <v>95</v>
      </c>
      <c r="D208">
        <v>5</v>
      </c>
      <c r="E208" t="s">
        <v>96</v>
      </c>
      <c r="F208" s="28" t="e">
        <f t="shared" ref="F208" si="158">$AQ$5+#REF!*60.68</f>
        <v>#REF!</v>
      </c>
      <c r="G208" s="25">
        <v>2248.2869999999998</v>
      </c>
      <c r="H208" s="26">
        <v>8.4799995422363281</v>
      </c>
      <c r="I208" s="25">
        <v>201.09899999999999</v>
      </c>
      <c r="J208" s="25">
        <v>201.83600000000001</v>
      </c>
      <c r="K208" s="25">
        <v>1945.3331508465424</v>
      </c>
      <c r="L208" s="25">
        <v>295.10565379022484</v>
      </c>
      <c r="M208" s="25">
        <v>7.8481140218487901</v>
      </c>
      <c r="N208" s="25">
        <v>114.8166893852618</v>
      </c>
      <c r="O208" s="25">
        <v>4.8058038342736387</v>
      </c>
      <c r="P208" s="25">
        <v>0</v>
      </c>
      <c r="Q208" s="25">
        <v>0</v>
      </c>
      <c r="R208" s="26">
        <v>9.1056979086585681</v>
      </c>
      <c r="S208" s="27">
        <v>7.1663835462628152</v>
      </c>
      <c r="T208" s="27">
        <v>4.5675674095001915</v>
      </c>
      <c r="U208" s="25">
        <v>205.05295324444924</v>
      </c>
    </row>
    <row r="209" spans="1:21" ht="19.5" x14ac:dyDescent="0.4">
      <c r="A209" t="s">
        <v>11</v>
      </c>
      <c r="B209" t="s">
        <v>89</v>
      </c>
      <c r="C209" t="s">
        <v>95</v>
      </c>
      <c r="D209">
        <v>6</v>
      </c>
      <c r="E209" t="s">
        <v>96</v>
      </c>
      <c r="F209" s="28" t="e">
        <f t="shared" ref="F209" si="159">$AQ$5+#REF!*60.68</f>
        <v>#REF!</v>
      </c>
      <c r="G209" s="25">
        <v>2358.029</v>
      </c>
      <c r="H209" s="26">
        <v>8.3000001907348633</v>
      </c>
      <c r="I209" s="25">
        <v>336.86500000000001</v>
      </c>
      <c r="J209" s="25">
        <v>338.08199999999999</v>
      </c>
      <c r="K209" s="25">
        <v>2124.6312392379791</v>
      </c>
      <c r="L209" s="25">
        <v>220.68209226406449</v>
      </c>
      <c r="M209" s="25">
        <v>12.716125128092639</v>
      </c>
      <c r="N209" s="25">
        <v>85.660869459188234</v>
      </c>
      <c r="O209" s="25">
        <v>3.51235906456475</v>
      </c>
      <c r="P209" s="25">
        <v>0</v>
      </c>
      <c r="Q209" s="25">
        <v>0</v>
      </c>
      <c r="R209" s="26">
        <v>10.769510931240054</v>
      </c>
      <c r="S209" s="27">
        <v>5.3653406984304741</v>
      </c>
      <c r="T209" s="27">
        <v>3.4272329204728229</v>
      </c>
      <c r="U209" s="25">
        <v>343.87417784893728</v>
      </c>
    </row>
    <row r="210" spans="1:21" ht="19.5" x14ac:dyDescent="0.4">
      <c r="A210" t="s">
        <v>11</v>
      </c>
      <c r="B210" t="s">
        <v>89</v>
      </c>
      <c r="C210" t="s">
        <v>95</v>
      </c>
      <c r="D210">
        <v>7</v>
      </c>
      <c r="E210" t="s">
        <v>96</v>
      </c>
      <c r="F210" s="28" t="e">
        <f t="shared" ref="F210" si="160">$AQ$5+#REF!*60.68</f>
        <v>#REF!</v>
      </c>
      <c r="G210" s="25">
        <v>2268.2739999999999</v>
      </c>
      <c r="H210" s="26">
        <v>8.4499998092651367</v>
      </c>
      <c r="I210" s="25">
        <v>219.738</v>
      </c>
      <c r="J210" s="25">
        <v>220.54</v>
      </c>
      <c r="K210" s="25">
        <v>1978.2470138004303</v>
      </c>
      <c r="L210" s="25">
        <v>281.50079703266073</v>
      </c>
      <c r="M210" s="25">
        <v>8.525786984849363</v>
      </c>
      <c r="N210" s="25">
        <v>109.35482462027471</v>
      </c>
      <c r="O210" s="25">
        <v>4.5637559932314984</v>
      </c>
      <c r="P210" s="25">
        <v>0</v>
      </c>
      <c r="Q210" s="25">
        <v>0</v>
      </c>
      <c r="R210" s="26">
        <v>9.3486187667387721</v>
      </c>
      <c r="S210" s="27">
        <v>6.8395356459709706</v>
      </c>
      <c r="T210" s="27">
        <v>4.3604186373225176</v>
      </c>
      <c r="U210" s="25">
        <v>224.10245115252755</v>
      </c>
    </row>
    <row r="211" spans="1:21" ht="19.5" x14ac:dyDescent="0.4">
      <c r="A211" t="s">
        <v>11</v>
      </c>
      <c r="B211" t="s">
        <v>89</v>
      </c>
      <c r="C211" t="s">
        <v>95</v>
      </c>
      <c r="D211">
        <v>8</v>
      </c>
      <c r="E211" t="s">
        <v>96</v>
      </c>
      <c r="F211" s="28" t="e">
        <f t="shared" ref="F211" si="161">$AQ$5+#REF!*60.68</f>
        <v>#REF!</v>
      </c>
      <c r="G211" s="25">
        <v>2359.2260000000001</v>
      </c>
      <c r="H211" s="26">
        <v>8.2899999618530273</v>
      </c>
      <c r="I211" s="25">
        <v>344.05500000000001</v>
      </c>
      <c r="J211" s="25">
        <v>345.30200000000002</v>
      </c>
      <c r="K211" s="25">
        <v>2130.8885262686176</v>
      </c>
      <c r="L211" s="25">
        <v>215.24505507033598</v>
      </c>
      <c r="M211" s="25">
        <v>13.092194518754541</v>
      </c>
      <c r="N211" s="25">
        <v>84.37028121944843</v>
      </c>
      <c r="O211" s="25">
        <v>3.3515863478670624</v>
      </c>
      <c r="P211" s="25">
        <v>0</v>
      </c>
      <c r="Q211" s="25">
        <v>0</v>
      </c>
      <c r="R211" s="26">
        <v>10.896828687521591</v>
      </c>
      <c r="S211" s="27">
        <v>5.2255825412544894</v>
      </c>
      <c r="T211" s="27">
        <v>3.3373553627398649</v>
      </c>
      <c r="U211" s="25">
        <v>351.10218639054239</v>
      </c>
    </row>
    <row r="212" spans="1:21" ht="19.5" x14ac:dyDescent="0.4">
      <c r="A212" t="s">
        <v>11</v>
      </c>
      <c r="B212" t="s">
        <v>89</v>
      </c>
      <c r="C212" t="s">
        <v>97</v>
      </c>
      <c r="D212">
        <v>2</v>
      </c>
      <c r="E212" t="s">
        <v>96</v>
      </c>
      <c r="F212" s="28" t="e">
        <f t="shared" ref="F212" si="162">$AQ$6+#REF!*60.68</f>
        <v>#REF!</v>
      </c>
      <c r="G212" s="25">
        <v>2052.248</v>
      </c>
      <c r="H212" s="26">
        <v>8.2799997329711914</v>
      </c>
      <c r="I212" s="25">
        <v>304.86900000000003</v>
      </c>
      <c r="J212" s="25">
        <v>305.98399999999998</v>
      </c>
      <c r="K212" s="25">
        <v>1860.8435015741641</v>
      </c>
      <c r="L212" s="25">
        <v>179.55449885529859</v>
      </c>
      <c r="M212" s="25">
        <v>11.849946086227996</v>
      </c>
      <c r="N212" s="25">
        <v>81.888509707960807</v>
      </c>
      <c r="O212" s="25">
        <v>3.0711962158406974</v>
      </c>
      <c r="P212" s="25">
        <v>0</v>
      </c>
      <c r="Q212" s="25">
        <v>0</v>
      </c>
      <c r="R212" s="26">
        <v>10.763191516600273</v>
      </c>
      <c r="S212" s="27">
        <v>4.3560304228792575</v>
      </c>
      <c r="T212" s="27">
        <v>2.7780909636085971</v>
      </c>
      <c r="U212" s="25">
        <v>310.89303074425197</v>
      </c>
    </row>
    <row r="213" spans="1:21" ht="19.5" x14ac:dyDescent="0.4">
      <c r="A213" t="s">
        <v>11</v>
      </c>
      <c r="B213" t="s">
        <v>89</v>
      </c>
      <c r="C213" t="s">
        <v>97</v>
      </c>
      <c r="D213">
        <v>3</v>
      </c>
      <c r="E213" t="s">
        <v>96</v>
      </c>
      <c r="F213" s="28" t="e">
        <f t="shared" ref="F213" si="163">$AQ$6+#REF!*60.68</f>
        <v>#REF!</v>
      </c>
      <c r="G213" s="25">
        <v>1976.0429999999999</v>
      </c>
      <c r="H213" s="26">
        <v>8.380000114440918</v>
      </c>
      <c r="I213" s="25">
        <v>227.80699999999999</v>
      </c>
      <c r="J213" s="25">
        <v>228.642</v>
      </c>
      <c r="K213" s="25">
        <v>1755.1328868014339</v>
      </c>
      <c r="L213" s="25">
        <v>212.00231015302708</v>
      </c>
      <c r="M213" s="25">
        <v>8.907328757279485</v>
      </c>
      <c r="N213" s="25">
        <v>97.70364371128403</v>
      </c>
      <c r="O213" s="25">
        <v>3.7980788388135256</v>
      </c>
      <c r="P213" s="25">
        <v>0</v>
      </c>
      <c r="Q213" s="25">
        <v>0</v>
      </c>
      <c r="R213" s="26">
        <v>9.6517474532984409</v>
      </c>
      <c r="S213" s="27">
        <v>5.1412414771052006</v>
      </c>
      <c r="T213" s="27">
        <v>3.2778179274237913</v>
      </c>
      <c r="U213" s="25">
        <v>232.26220306168585</v>
      </c>
    </row>
    <row r="214" spans="1:21" ht="19.5" x14ac:dyDescent="0.4">
      <c r="A214" t="s">
        <v>11</v>
      </c>
      <c r="B214" t="s">
        <v>89</v>
      </c>
      <c r="C214" t="s">
        <v>97</v>
      </c>
      <c r="D214">
        <v>4</v>
      </c>
      <c r="E214" t="s">
        <v>96</v>
      </c>
      <c r="F214" s="28" t="e">
        <f t="shared" ref="F214" si="164">$AQ$6+#REF!*60.68</f>
        <v>#REF!</v>
      </c>
      <c r="G214" s="25">
        <v>2036.9739999999999</v>
      </c>
      <c r="H214" s="26">
        <v>8.2700004577636719</v>
      </c>
      <c r="I214" s="25">
        <v>311.02</v>
      </c>
      <c r="J214" s="25">
        <v>312.15100000000001</v>
      </c>
      <c r="K214" s="25">
        <v>1847.8927205121136</v>
      </c>
      <c r="L214" s="25">
        <v>177.14722860954086</v>
      </c>
      <c r="M214" s="25">
        <v>11.934394266715749</v>
      </c>
      <c r="N214" s="25">
        <v>81.399164224311662</v>
      </c>
      <c r="O214" s="25">
        <v>3.1218887895212148</v>
      </c>
      <c r="P214" s="25">
        <v>0</v>
      </c>
      <c r="Q214" s="25">
        <v>0</v>
      </c>
      <c r="R214" s="26">
        <v>10.766947758694911</v>
      </c>
      <c r="S214" s="27">
        <v>4.2958944265529695</v>
      </c>
      <c r="T214" s="27">
        <v>2.7427696380299529</v>
      </c>
      <c r="U214" s="25">
        <v>317.29250464764834</v>
      </c>
    </row>
    <row r="215" spans="1:21" ht="19.5" x14ac:dyDescent="0.4">
      <c r="A215" t="s">
        <v>11</v>
      </c>
      <c r="B215" t="s">
        <v>89</v>
      </c>
      <c r="C215" t="s">
        <v>97</v>
      </c>
      <c r="D215">
        <v>5</v>
      </c>
      <c r="E215" t="s">
        <v>96</v>
      </c>
      <c r="F215" s="28" t="e">
        <f t="shared" ref="F215" si="165">$AQ$6+#REF!*60.68</f>
        <v>#REF!</v>
      </c>
      <c r="G215" s="25">
        <v>1964.0540000000001</v>
      </c>
      <c r="H215" s="26">
        <v>8.380000114440918</v>
      </c>
      <c r="I215" s="25">
        <v>222.66399999999999</v>
      </c>
      <c r="J215" s="25">
        <v>223.50200000000001</v>
      </c>
      <c r="K215" s="25">
        <v>1756.6082192317167</v>
      </c>
      <c r="L215" s="25">
        <v>198.17458755476736</v>
      </c>
      <c r="M215" s="25">
        <v>9.2709449597998876</v>
      </c>
      <c r="N215" s="25">
        <v>94.196536817585937</v>
      </c>
      <c r="O215" s="25">
        <v>3.1451373268206475</v>
      </c>
      <c r="P215" s="25">
        <v>0</v>
      </c>
      <c r="Q215" s="25">
        <v>0</v>
      </c>
      <c r="R215" s="26">
        <v>9.922121078376918</v>
      </c>
      <c r="S215" s="27">
        <v>4.8009172133804698</v>
      </c>
      <c r="T215" s="27">
        <v>3.0486590716962061</v>
      </c>
      <c r="U215" s="25">
        <v>226.60061661718825</v>
      </c>
    </row>
    <row r="216" spans="1:21" ht="19.5" x14ac:dyDescent="0.4">
      <c r="A216" t="s">
        <v>11</v>
      </c>
      <c r="B216" t="s">
        <v>89</v>
      </c>
      <c r="C216" t="s">
        <v>97</v>
      </c>
      <c r="D216">
        <v>6</v>
      </c>
      <c r="E216" t="s">
        <v>96</v>
      </c>
      <c r="F216" s="28" t="e">
        <f t="shared" ref="F216" si="166">$AQ$6+#REF!*60.68</f>
        <v>#REF!</v>
      </c>
      <c r="G216" s="25">
        <v>2049.0949999999998</v>
      </c>
      <c r="H216" s="26">
        <v>8.3000001907348633</v>
      </c>
      <c r="I216" s="25">
        <v>286.10000000000002</v>
      </c>
      <c r="J216" s="25">
        <v>287.16199999999998</v>
      </c>
      <c r="K216" s="25">
        <v>1856.6925519875642</v>
      </c>
      <c r="L216" s="25">
        <v>180.86976863011822</v>
      </c>
      <c r="M216" s="25">
        <v>11.533053667333149</v>
      </c>
      <c r="N216" s="25">
        <v>83.597128805229502</v>
      </c>
      <c r="O216" s="25">
        <v>2.8827509383991301</v>
      </c>
      <c r="P216" s="25">
        <v>0</v>
      </c>
      <c r="Q216" s="25">
        <v>0</v>
      </c>
      <c r="R216" s="26">
        <v>10.701664801181515</v>
      </c>
      <c r="S216" s="27">
        <v>4.3806557782879381</v>
      </c>
      <c r="T216" s="27">
        <v>2.7879796653178923</v>
      </c>
      <c r="U216" s="25">
        <v>291.41765232878527</v>
      </c>
    </row>
    <row r="217" spans="1:21" ht="19.5" x14ac:dyDescent="0.4">
      <c r="A217" t="s">
        <v>11</v>
      </c>
      <c r="B217" t="s">
        <v>89</v>
      </c>
      <c r="C217" t="s">
        <v>97</v>
      </c>
      <c r="D217">
        <v>7</v>
      </c>
      <c r="E217" t="s">
        <v>96</v>
      </c>
      <c r="F217" s="28" t="e">
        <f t="shared" ref="F217" si="167">$AQ$6+#REF!*60.68</f>
        <v>#REF!</v>
      </c>
      <c r="G217" s="25">
        <v>1964.8430000000001</v>
      </c>
      <c r="H217" s="26">
        <v>8.369999885559082</v>
      </c>
      <c r="I217" s="25">
        <v>228.96700000000001</v>
      </c>
      <c r="J217" s="25">
        <v>229.82499999999999</v>
      </c>
      <c r="K217" s="25">
        <v>1759.2819312137149</v>
      </c>
      <c r="L217" s="25">
        <v>196.12038259254314</v>
      </c>
      <c r="M217" s="25">
        <v>9.441088800599692</v>
      </c>
      <c r="N217" s="25">
        <v>93.185130171019168</v>
      </c>
      <c r="O217" s="25">
        <v>3.1643123950033125</v>
      </c>
      <c r="P217" s="25">
        <v>0</v>
      </c>
      <c r="Q217" s="25">
        <v>0</v>
      </c>
      <c r="R217" s="26">
        <v>9.9727742517479658</v>
      </c>
      <c r="S217" s="27">
        <v>4.7509437256422675</v>
      </c>
      <c r="T217" s="27">
        <v>3.0188685398968502</v>
      </c>
      <c r="U217" s="25">
        <v>233.07592014142742</v>
      </c>
    </row>
    <row r="218" spans="1:21" ht="19.5" x14ac:dyDescent="0.4">
      <c r="A218" t="s">
        <v>11</v>
      </c>
      <c r="B218" t="s">
        <v>89</v>
      </c>
      <c r="C218" t="s">
        <v>97</v>
      </c>
      <c r="D218">
        <v>8</v>
      </c>
      <c r="E218" t="s">
        <v>96</v>
      </c>
      <c r="F218" s="28" t="e">
        <f t="shared" ref="F218" si="168">$AQ$6+#REF!*60.68</f>
        <v>#REF!</v>
      </c>
      <c r="G218" s="25">
        <v>2033.143</v>
      </c>
      <c r="H218" s="26">
        <v>8.3199996948242188</v>
      </c>
      <c r="I218" s="25">
        <v>272.37</v>
      </c>
      <c r="J218" s="25">
        <v>273.36799999999999</v>
      </c>
      <c r="K218" s="25">
        <v>1829.3567155063663</v>
      </c>
      <c r="L218" s="25">
        <v>193.14408542171071</v>
      </c>
      <c r="M218" s="25">
        <v>10.641964905263798</v>
      </c>
      <c r="N218" s="25">
        <v>88.377445671649141</v>
      </c>
      <c r="O218" s="25">
        <v>3.3166708506853797</v>
      </c>
      <c r="P218" s="25">
        <v>0</v>
      </c>
      <c r="Q218" s="25">
        <v>0</v>
      </c>
      <c r="R218" s="26">
        <v>10.296068940146951</v>
      </c>
      <c r="S218" s="27">
        <v>4.680130337596097</v>
      </c>
      <c r="T218" s="27">
        <v>2.984757935905995</v>
      </c>
      <c r="U218" s="25">
        <v>277.69619711034994</v>
      </c>
    </row>
    <row r="219" spans="1:21" ht="19.5" x14ac:dyDescent="0.4">
      <c r="A219" t="s">
        <v>11</v>
      </c>
      <c r="B219" t="s">
        <v>89</v>
      </c>
      <c r="C219" t="s">
        <v>98</v>
      </c>
      <c r="D219">
        <v>2</v>
      </c>
      <c r="E219" t="s">
        <v>96</v>
      </c>
      <c r="F219" s="28" t="e">
        <f t="shared" ref="F219" si="169">$AQ$7+#REF!*60.68</f>
        <v>#REF!</v>
      </c>
      <c r="G219" s="25">
        <v>2126.7689999999998</v>
      </c>
      <c r="H219" s="26">
        <v>8.2600002288818359</v>
      </c>
      <c r="I219" s="25">
        <v>329.20600000000002</v>
      </c>
      <c r="J219" s="25">
        <v>330.41399999999999</v>
      </c>
      <c r="K219" s="25">
        <v>1934.3297086361345</v>
      </c>
      <c r="L219" s="25">
        <v>179.57109008359595</v>
      </c>
      <c r="M219" s="25">
        <v>12.868358095230199</v>
      </c>
      <c r="N219" s="25">
        <v>80.729355019758415</v>
      </c>
      <c r="O219" s="25">
        <v>2.8889410960214201</v>
      </c>
      <c r="P219" s="25">
        <v>0</v>
      </c>
      <c r="Q219" s="25">
        <v>0</v>
      </c>
      <c r="R219" s="26">
        <v>11.009882781906478</v>
      </c>
      <c r="S219" s="27">
        <v>4.3382083356266632</v>
      </c>
      <c r="T219" s="27">
        <v>2.7690953592460819</v>
      </c>
      <c r="U219" s="25">
        <v>335.60993804200734</v>
      </c>
    </row>
    <row r="220" spans="1:21" ht="19.5" x14ac:dyDescent="0.4">
      <c r="A220" t="s">
        <v>11</v>
      </c>
      <c r="B220" t="s">
        <v>89</v>
      </c>
      <c r="C220" t="s">
        <v>98</v>
      </c>
      <c r="D220">
        <v>3</v>
      </c>
      <c r="E220" t="s">
        <v>96</v>
      </c>
      <c r="F220" s="28" t="e">
        <f t="shared" ref="F220" si="170">$AQ$7+#REF!*60.68</f>
        <v>#REF!</v>
      </c>
      <c r="G220" s="25">
        <v>1984.268</v>
      </c>
      <c r="H220" s="26">
        <v>8.3599996566772461</v>
      </c>
      <c r="I220" s="25">
        <v>238.19800000000001</v>
      </c>
      <c r="J220" s="25">
        <v>239.078</v>
      </c>
      <c r="K220" s="25">
        <v>1771.6174271652192</v>
      </c>
      <c r="L220" s="25">
        <v>203.19021980868803</v>
      </c>
      <c r="M220" s="25">
        <v>9.4602370371800131</v>
      </c>
      <c r="N220" s="25">
        <v>95.503398527345468</v>
      </c>
      <c r="O220" s="25">
        <v>3.465723089288371</v>
      </c>
      <c r="P220" s="25">
        <v>0</v>
      </c>
      <c r="Q220" s="25">
        <v>0</v>
      </c>
      <c r="R220" s="26">
        <v>9.8424993250862407</v>
      </c>
      <c r="S220" s="27">
        <v>4.9096146024821765</v>
      </c>
      <c r="T220" s="27">
        <v>3.1301426815808266</v>
      </c>
      <c r="U220" s="25">
        <v>242.71562876157469</v>
      </c>
    </row>
    <row r="221" spans="1:21" ht="19.5" x14ac:dyDescent="0.4">
      <c r="A221" t="s">
        <v>11</v>
      </c>
      <c r="B221" t="s">
        <v>89</v>
      </c>
      <c r="C221" t="s">
        <v>98</v>
      </c>
      <c r="D221">
        <v>4</v>
      </c>
      <c r="E221" t="s">
        <v>96</v>
      </c>
      <c r="F221" s="28" t="e">
        <f t="shared" ref="F221" si="171">$AQ$7+#REF!*60.68</f>
        <v>#REF!</v>
      </c>
      <c r="G221" s="25">
        <v>1948.3140000000001</v>
      </c>
      <c r="H221" s="26">
        <v>8.3199996948242188</v>
      </c>
      <c r="I221" s="25">
        <v>260.16000000000003</v>
      </c>
      <c r="J221" s="25">
        <v>261.11500000000001</v>
      </c>
      <c r="K221" s="25">
        <v>1752.4613231345447</v>
      </c>
      <c r="L221" s="25">
        <v>185.67021841082911</v>
      </c>
      <c r="M221" s="25">
        <v>10.182017761375343</v>
      </c>
      <c r="N221" s="25">
        <v>89.18340031361673</v>
      </c>
      <c r="O221" s="25">
        <v>3.302392605113583</v>
      </c>
      <c r="P221" s="25">
        <v>0</v>
      </c>
      <c r="Q221" s="25">
        <v>0</v>
      </c>
      <c r="R221" s="26">
        <v>10.15176442287494</v>
      </c>
      <c r="S221" s="27">
        <v>4.4917401368129957</v>
      </c>
      <c r="T221" s="27">
        <v>2.8656805858137564</v>
      </c>
      <c r="U221" s="25">
        <v>265.22143990837998</v>
      </c>
    </row>
    <row r="222" spans="1:21" ht="19.5" x14ac:dyDescent="0.4">
      <c r="A222" t="s">
        <v>11</v>
      </c>
      <c r="B222" t="s">
        <v>89</v>
      </c>
      <c r="C222" t="s">
        <v>98</v>
      </c>
      <c r="D222">
        <v>5</v>
      </c>
      <c r="E222" t="s">
        <v>96</v>
      </c>
      <c r="F222" s="28" t="e">
        <f t="shared" ref="F222" si="172">$AQ$7+#REF!*60.68</f>
        <v>#REF!</v>
      </c>
      <c r="G222" s="25">
        <v>1970.615</v>
      </c>
      <c r="H222" s="26">
        <v>8.3400001525878906</v>
      </c>
      <c r="I222" s="25">
        <v>247.91200000000001</v>
      </c>
      <c r="J222" s="25">
        <v>248.83199999999999</v>
      </c>
      <c r="K222" s="25">
        <v>1769.40126808989</v>
      </c>
      <c r="L222" s="25">
        <v>191.24441377150029</v>
      </c>
      <c r="M222" s="25">
        <v>9.9693751008235285</v>
      </c>
      <c r="N222" s="25">
        <v>91.549023999800667</v>
      </c>
      <c r="O222" s="25">
        <v>3.1881461530214432</v>
      </c>
      <c r="P222" s="25">
        <v>0</v>
      </c>
      <c r="Q222" s="25">
        <v>0</v>
      </c>
      <c r="R222" s="26">
        <v>10.081353149552326</v>
      </c>
      <c r="S222" s="27">
        <v>4.6197628524294565</v>
      </c>
      <c r="T222" s="27">
        <v>2.9430548294801686</v>
      </c>
      <c r="U222" s="25">
        <v>252.51923286184703</v>
      </c>
    </row>
    <row r="223" spans="1:21" ht="19.5" x14ac:dyDescent="0.4">
      <c r="A223" t="s">
        <v>11</v>
      </c>
      <c r="B223" t="s">
        <v>89</v>
      </c>
      <c r="C223" t="s">
        <v>98</v>
      </c>
      <c r="D223">
        <v>6</v>
      </c>
      <c r="E223" t="s">
        <v>96</v>
      </c>
      <c r="F223" s="28" t="e">
        <f t="shared" ref="F223" si="173">$AQ$7+#REF!*60.68</f>
        <v>#REF!</v>
      </c>
      <c r="G223" s="25">
        <v>1999.942</v>
      </c>
      <c r="H223" s="26">
        <v>8.2700004577636719</v>
      </c>
      <c r="I223" s="25">
        <v>302.221</v>
      </c>
      <c r="J223" s="25">
        <v>303.32900000000001</v>
      </c>
      <c r="K223" s="25">
        <v>1815.1076090692472</v>
      </c>
      <c r="L223" s="25">
        <v>173.058309366126</v>
      </c>
      <c r="M223" s="25">
        <v>11.776469383091223</v>
      </c>
      <c r="N223" s="25">
        <v>82.419270779139637</v>
      </c>
      <c r="O223" s="25">
        <v>2.9845666794652059</v>
      </c>
      <c r="P223" s="25">
        <v>0</v>
      </c>
      <c r="Q223" s="25">
        <v>0</v>
      </c>
      <c r="R223" s="26">
        <v>10.704921773331273</v>
      </c>
      <c r="S223" s="27">
        <v>4.1808467439324453</v>
      </c>
      <c r="T223" s="27">
        <v>2.6692617388324842</v>
      </c>
      <c r="U223" s="25">
        <v>308.12989393007069</v>
      </c>
    </row>
    <row r="224" spans="1:21" ht="19.5" x14ac:dyDescent="0.4">
      <c r="A224" t="s">
        <v>11</v>
      </c>
      <c r="B224" t="s">
        <v>89</v>
      </c>
      <c r="C224" t="s">
        <v>98</v>
      </c>
      <c r="D224">
        <v>7</v>
      </c>
      <c r="E224" t="s">
        <v>96</v>
      </c>
      <c r="F224" s="28" t="e">
        <f t="shared" ref="F224" si="174">$AQ$7+#REF!*60.68</f>
        <v>#REF!</v>
      </c>
      <c r="G224" s="25">
        <v>1940.7629999999999</v>
      </c>
      <c r="H224" s="26">
        <v>8.4399995803833008</v>
      </c>
      <c r="I224" s="25">
        <v>190.63900000000001</v>
      </c>
      <c r="J224" s="25">
        <v>191.34100000000001</v>
      </c>
      <c r="K224" s="25">
        <v>1697.4536229541434</v>
      </c>
      <c r="L224" s="25">
        <v>235.80369083179986</v>
      </c>
      <c r="M224" s="25">
        <v>7.5053483059434303</v>
      </c>
      <c r="N224" s="25">
        <v>109.69626441390588</v>
      </c>
      <c r="O224" s="25">
        <v>4.2770171839175468</v>
      </c>
      <c r="P224" s="25">
        <v>0</v>
      </c>
      <c r="Q224" s="25">
        <v>0</v>
      </c>
      <c r="R224" s="26">
        <v>9.0585557588748422</v>
      </c>
      <c r="S224" s="27">
        <v>5.7021218815496715</v>
      </c>
      <c r="T224" s="27">
        <v>3.6368092589448686</v>
      </c>
      <c r="U224" s="25">
        <v>194.31018736982196</v>
      </c>
    </row>
    <row r="225" spans="1:21" ht="19.5" x14ac:dyDescent="0.4">
      <c r="A225" t="s">
        <v>11</v>
      </c>
      <c r="B225" t="s">
        <v>89</v>
      </c>
      <c r="C225" t="s">
        <v>98</v>
      </c>
      <c r="D225">
        <v>8</v>
      </c>
      <c r="E225" t="s">
        <v>96</v>
      </c>
      <c r="F225" s="28" t="e">
        <f t="shared" ref="F225" si="175">$AQ$7+#REF!*60.68</f>
        <v>#REF!</v>
      </c>
      <c r="G225" s="25">
        <v>1943.2270000000001</v>
      </c>
      <c r="H225" s="26">
        <v>8.3400001525878906</v>
      </c>
      <c r="I225" s="25">
        <v>245.53200000000001</v>
      </c>
      <c r="J225" s="25">
        <v>246.43700000000001</v>
      </c>
      <c r="K225" s="25">
        <v>1741.025958187483</v>
      </c>
      <c r="L225" s="25">
        <v>192.51524106251938</v>
      </c>
      <c r="M225" s="25">
        <v>9.6855645904901913</v>
      </c>
      <c r="N225" s="25">
        <v>92.919785310137456</v>
      </c>
      <c r="O225" s="25">
        <v>3.3791440538060824</v>
      </c>
      <c r="P225" s="25">
        <v>0</v>
      </c>
      <c r="Q225" s="25">
        <v>0</v>
      </c>
      <c r="R225" s="26">
        <v>9.93911348680769</v>
      </c>
      <c r="S225" s="27">
        <v>4.6492772133121827</v>
      </c>
      <c r="T225" s="27">
        <v>2.9660227150459648</v>
      </c>
      <c r="U225" s="25">
        <v>250.23577828485435</v>
      </c>
    </row>
    <row r="226" spans="1:21" ht="19.5" x14ac:dyDescent="0.4">
      <c r="A226" t="s">
        <v>7</v>
      </c>
      <c r="B226" t="s">
        <v>99</v>
      </c>
      <c r="C226" t="s">
        <v>91</v>
      </c>
      <c r="D226">
        <v>1</v>
      </c>
      <c r="E226" t="s">
        <v>92</v>
      </c>
      <c r="F226" s="28" t="e">
        <f t="shared" ref="F226" si="176">$AQ$2+#REF!*60.68</f>
        <v>#REF!</v>
      </c>
      <c r="G226" s="25">
        <v>2009.9390000000001</v>
      </c>
      <c r="H226" s="26">
        <v>8.4899997711181641</v>
      </c>
      <c r="I226" s="25">
        <v>180.72200000000001</v>
      </c>
      <c r="J226" s="25">
        <v>181.37299999999999</v>
      </c>
      <c r="K226" s="25">
        <v>1736.3839989077153</v>
      </c>
      <c r="L226" s="25">
        <v>266.70182125149518</v>
      </c>
      <c r="M226" s="25">
        <v>6.8531630220852211</v>
      </c>
      <c r="N226" s="25">
        <v>109.39107556775186</v>
      </c>
      <c r="O226" s="25">
        <v>5.3257956580147265</v>
      </c>
      <c r="P226" s="25">
        <v>0</v>
      </c>
      <c r="Q226" s="25">
        <v>0</v>
      </c>
      <c r="R226" s="26">
        <v>8.943086690146874</v>
      </c>
      <c r="S226" s="27">
        <v>6.5628006677140336</v>
      </c>
      <c r="T226" s="27">
        <v>4.171783244298827</v>
      </c>
      <c r="U226" s="25">
        <v>184.5250154995112</v>
      </c>
    </row>
    <row r="227" spans="1:21" ht="19.5" x14ac:dyDescent="0.4">
      <c r="A227" t="s">
        <v>7</v>
      </c>
      <c r="B227" t="s">
        <v>99</v>
      </c>
      <c r="C227" t="s">
        <v>91</v>
      </c>
      <c r="D227">
        <v>2</v>
      </c>
      <c r="E227" t="s">
        <v>92</v>
      </c>
      <c r="F227" s="28" t="e">
        <f t="shared" ref="F227" si="177">$AQ$2+#REF!*60.68</f>
        <v>#REF!</v>
      </c>
      <c r="G227" s="25">
        <v>2098.7040000000002</v>
      </c>
      <c r="H227" s="26">
        <v>8.3400001525878906</v>
      </c>
      <c r="I227" s="25">
        <v>276.45</v>
      </c>
      <c r="J227" s="25">
        <v>277.44400000000002</v>
      </c>
      <c r="K227" s="25">
        <v>1881.6315294967671</v>
      </c>
      <c r="L227" s="25">
        <v>206.63416629248914</v>
      </c>
      <c r="M227" s="25">
        <v>10.438283914334951</v>
      </c>
      <c r="N227" s="25">
        <v>85.782191574291986</v>
      </c>
      <c r="O227" s="25">
        <v>3.8237939900883653</v>
      </c>
      <c r="P227" s="25">
        <v>0</v>
      </c>
      <c r="Q227" s="25">
        <v>0</v>
      </c>
      <c r="R227" s="26">
        <v>10.333748001198179</v>
      </c>
      <c r="S227" s="27">
        <v>5.0780723225733704</v>
      </c>
      <c r="T227" s="27">
        <v>3.2309575195521738</v>
      </c>
      <c r="U227" s="25">
        <v>282.29642858646389</v>
      </c>
    </row>
    <row r="228" spans="1:21" ht="19.5" x14ac:dyDescent="0.4">
      <c r="A228" t="s">
        <v>7</v>
      </c>
      <c r="B228" t="s">
        <v>99</v>
      </c>
      <c r="C228" t="s">
        <v>91</v>
      </c>
      <c r="D228">
        <v>3</v>
      </c>
      <c r="E228" t="s">
        <v>92</v>
      </c>
      <c r="F228" s="28" t="e">
        <f t="shared" ref="F228" si="178">$AQ$2+#REF!*60.68</f>
        <v>#REF!</v>
      </c>
      <c r="G228" s="25">
        <v>2105.2130000000002</v>
      </c>
      <c r="H228" s="26">
        <v>8.4399995803833008</v>
      </c>
      <c r="I228" s="25">
        <v>212.65</v>
      </c>
      <c r="J228" s="25">
        <v>213.429</v>
      </c>
      <c r="K228" s="25">
        <v>1852.3871782335605</v>
      </c>
      <c r="L228" s="25">
        <v>244.44725610206183</v>
      </c>
      <c r="M228" s="25">
        <v>8.3781062656807919</v>
      </c>
      <c r="N228" s="25">
        <v>99.670605972558135</v>
      </c>
      <c r="O228" s="25">
        <v>4.2324677822223347</v>
      </c>
      <c r="P228" s="25">
        <v>0</v>
      </c>
      <c r="Q228" s="25">
        <v>0</v>
      </c>
      <c r="R228" s="26">
        <v>9.5666199512761132</v>
      </c>
      <c r="S228" s="27">
        <v>5.9975312114591199</v>
      </c>
      <c r="T228" s="27">
        <v>3.8049594454697333</v>
      </c>
      <c r="U228" s="25">
        <v>216.8340464474721</v>
      </c>
    </row>
    <row r="229" spans="1:21" ht="19.5" x14ac:dyDescent="0.4">
      <c r="A229" t="s">
        <v>7</v>
      </c>
      <c r="B229" t="s">
        <v>99</v>
      </c>
      <c r="C229" t="s">
        <v>91</v>
      </c>
      <c r="D229">
        <v>4</v>
      </c>
      <c r="E229" t="s">
        <v>92</v>
      </c>
      <c r="F229" s="28" t="e">
        <f t="shared" ref="F229" si="179">$AQ$2+#REF!*60.68</f>
        <v>#REF!</v>
      </c>
      <c r="G229" s="25">
        <v>2050.6509999999998</v>
      </c>
      <c r="H229" s="26">
        <v>8.4399995803833008</v>
      </c>
      <c r="I229" s="25">
        <v>207.13900000000001</v>
      </c>
      <c r="J229" s="25">
        <v>207.89699999999999</v>
      </c>
      <c r="K229" s="25">
        <v>1804.3781800149447</v>
      </c>
      <c r="L229" s="25">
        <v>238.11182686747787</v>
      </c>
      <c r="M229" s="25">
        <v>8.1609678113064685</v>
      </c>
      <c r="N229" s="25">
        <v>99.670605972558135</v>
      </c>
      <c r="O229" s="25">
        <v>4.2324677822223347</v>
      </c>
      <c r="P229" s="25">
        <v>0</v>
      </c>
      <c r="Q229" s="25">
        <v>0</v>
      </c>
      <c r="R229" s="26">
        <v>9.508787447712189</v>
      </c>
      <c r="S229" s="27">
        <v>5.8420909943001957</v>
      </c>
      <c r="T229" s="27">
        <v>3.7063449153186139</v>
      </c>
      <c r="U229" s="25">
        <v>211.21427311325743</v>
      </c>
    </row>
    <row r="230" spans="1:21" ht="19.5" x14ac:dyDescent="0.4">
      <c r="A230" t="s">
        <v>7</v>
      </c>
      <c r="B230" t="s">
        <v>99</v>
      </c>
      <c r="C230" t="s">
        <v>91</v>
      </c>
      <c r="D230">
        <v>5</v>
      </c>
      <c r="E230" t="s">
        <v>92</v>
      </c>
      <c r="F230" s="28" t="e">
        <f t="shared" ref="F230" si="180">$AQ$2+#REF!*60.68</f>
        <v>#REF!</v>
      </c>
      <c r="G230" s="25">
        <v>2067.2449999999999</v>
      </c>
      <c r="H230" s="26">
        <v>8.3999996185302734</v>
      </c>
      <c r="I230" s="25">
        <v>232.447</v>
      </c>
      <c r="J230" s="25">
        <v>233.28899999999999</v>
      </c>
      <c r="K230" s="25">
        <v>1831.1650467323122</v>
      </c>
      <c r="L230" s="25">
        <v>227.14884437516838</v>
      </c>
      <c r="M230" s="25">
        <v>8.9307246062828369</v>
      </c>
      <c r="N230" s="25">
        <v>94.875770064053555</v>
      </c>
      <c r="O230" s="25">
        <v>4.1667522664854921</v>
      </c>
      <c r="P230" s="25">
        <v>0</v>
      </c>
      <c r="Q230" s="25">
        <v>0</v>
      </c>
      <c r="R230" s="26">
        <v>9.7627569188529932</v>
      </c>
      <c r="S230" s="27">
        <v>5.5738120028331863</v>
      </c>
      <c r="T230" s="27">
        <v>3.5432630057857524</v>
      </c>
      <c r="U230" s="25">
        <v>237.21180657810692</v>
      </c>
    </row>
    <row r="231" spans="1:21" ht="19.5" x14ac:dyDescent="0.4">
      <c r="A231" t="s">
        <v>7</v>
      </c>
      <c r="B231" t="s">
        <v>99</v>
      </c>
      <c r="C231" t="s">
        <v>91</v>
      </c>
      <c r="D231">
        <v>6</v>
      </c>
      <c r="E231" t="s">
        <v>92</v>
      </c>
      <c r="F231" s="28" t="e">
        <f t="shared" ref="F231" si="181">$AQ$2+#REF!*60.68</f>
        <v>#REF!</v>
      </c>
      <c r="G231" s="25">
        <v>2134.1640000000002</v>
      </c>
      <c r="H231" s="26">
        <v>8.2899999618530273</v>
      </c>
      <c r="I231" s="25">
        <v>315.05799999999999</v>
      </c>
      <c r="J231" s="25">
        <v>316.209</v>
      </c>
      <c r="K231" s="25">
        <v>1939.1745493024198</v>
      </c>
      <c r="L231" s="25">
        <v>182.65676599036468</v>
      </c>
      <c r="M231" s="25">
        <v>12.333105159942392</v>
      </c>
      <c r="N231" s="25">
        <v>76.96252940933546</v>
      </c>
      <c r="O231" s="25">
        <v>3.0557947179467253</v>
      </c>
      <c r="P231" s="25">
        <v>0</v>
      </c>
      <c r="Q231" s="25">
        <v>0</v>
      </c>
      <c r="R231" s="26">
        <v>11.124117523837796</v>
      </c>
      <c r="S231" s="27">
        <v>4.4810080728550945</v>
      </c>
      <c r="T231" s="27">
        <v>2.8444531212304054</v>
      </c>
      <c r="U231" s="25">
        <v>321.32039792763555</v>
      </c>
    </row>
    <row r="232" spans="1:21" ht="19.5" x14ac:dyDescent="0.4">
      <c r="A232" t="s">
        <v>7</v>
      </c>
      <c r="B232" t="s">
        <v>99</v>
      </c>
      <c r="C232" t="s">
        <v>91</v>
      </c>
      <c r="D232">
        <v>7</v>
      </c>
      <c r="E232" t="s">
        <v>92</v>
      </c>
      <c r="F232" s="28" t="e">
        <f t="shared" ref="F232" si="182">$AQ$2+#REF!*60.68</f>
        <v>#REF!</v>
      </c>
      <c r="G232" s="25">
        <v>2112.5450000000001</v>
      </c>
      <c r="H232" s="26">
        <v>8.3199996948242188</v>
      </c>
      <c r="I232" s="25">
        <v>290.98500000000001</v>
      </c>
      <c r="J232" s="25">
        <v>292.03800000000001</v>
      </c>
      <c r="K232" s="25">
        <v>1904.3080979022395</v>
      </c>
      <c r="L232" s="25">
        <v>197.09070440996396</v>
      </c>
      <c r="M232" s="25">
        <v>11.146459384874181</v>
      </c>
      <c r="N232" s="25">
        <v>82.519414496210615</v>
      </c>
      <c r="O232" s="25">
        <v>3.4971418641679857</v>
      </c>
      <c r="P232" s="25">
        <v>0</v>
      </c>
      <c r="Q232" s="25">
        <v>0</v>
      </c>
      <c r="R232" s="26">
        <v>10.620580753856816</v>
      </c>
      <c r="S232" s="27">
        <v>4.8370387874017107</v>
      </c>
      <c r="T232" s="27">
        <v>3.0754646773831409</v>
      </c>
      <c r="U232" s="25">
        <v>296.98064336271665</v>
      </c>
    </row>
    <row r="233" spans="1:21" ht="19.5" x14ac:dyDescent="0.4">
      <c r="A233" t="s">
        <v>7</v>
      </c>
      <c r="B233" t="s">
        <v>99</v>
      </c>
      <c r="C233" t="s">
        <v>91</v>
      </c>
      <c r="D233">
        <v>8</v>
      </c>
      <c r="E233" t="s">
        <v>92</v>
      </c>
      <c r="F233" s="28" t="e">
        <f t="shared" ref="F233" si="183">$AQ$2+#REF!*60.68</f>
        <v>#REF!</v>
      </c>
      <c r="G233" s="25">
        <v>2120.9250000000002</v>
      </c>
      <c r="H233" s="26">
        <v>8.3500003814697266</v>
      </c>
      <c r="I233" s="25">
        <v>271.904</v>
      </c>
      <c r="J233" s="25">
        <v>272.88799999999998</v>
      </c>
      <c r="K233" s="25">
        <v>1901.6181366030562</v>
      </c>
      <c r="L233" s="25">
        <v>208.87146927248156</v>
      </c>
      <c r="M233" s="25">
        <v>10.43536564059597</v>
      </c>
      <c r="N233" s="25">
        <v>85.696188314213387</v>
      </c>
      <c r="O233" s="25">
        <v>3.7203762386339556</v>
      </c>
      <c r="P233" s="25">
        <v>0</v>
      </c>
      <c r="Q233" s="25">
        <v>0</v>
      </c>
      <c r="R233" s="26">
        <v>10.373850113435777</v>
      </c>
      <c r="S233" s="27">
        <v>5.1368206557692417</v>
      </c>
      <c r="T233" s="27">
        <v>3.2627099089409244</v>
      </c>
      <c r="U233" s="25">
        <v>277.50754240891695</v>
      </c>
    </row>
    <row r="234" spans="1:21" ht="19.5" x14ac:dyDescent="0.4">
      <c r="A234" t="s">
        <v>7</v>
      </c>
      <c r="B234" t="s">
        <v>99</v>
      </c>
      <c r="C234" t="s">
        <v>93</v>
      </c>
      <c r="D234">
        <v>2</v>
      </c>
      <c r="E234" t="s">
        <v>92</v>
      </c>
      <c r="F234" s="28" t="e">
        <f t="shared" ref="F234" si="184">$AQ$3+#REF!*60.68</f>
        <v>#REF!</v>
      </c>
      <c r="G234" s="25">
        <v>2200.4029999999998</v>
      </c>
      <c r="H234" s="26">
        <v>8.2700004577636719</v>
      </c>
      <c r="I234" s="25">
        <v>341.03500000000003</v>
      </c>
      <c r="J234" s="25">
        <v>342.28500000000003</v>
      </c>
      <c r="K234" s="25">
        <v>2008.9005434798823</v>
      </c>
      <c r="L234" s="25">
        <v>178.01543798402903</v>
      </c>
      <c r="M234" s="25">
        <v>13.486940208416383</v>
      </c>
      <c r="N234" s="25">
        <v>73.175764024406391</v>
      </c>
      <c r="O234" s="25">
        <v>2.8278327820042857</v>
      </c>
      <c r="P234" s="25">
        <v>0</v>
      </c>
      <c r="Q234" s="25">
        <v>0</v>
      </c>
      <c r="R234" s="26">
        <v>11.546520696372173</v>
      </c>
      <c r="S234" s="27">
        <v>4.3703382762382796</v>
      </c>
      <c r="T234" s="27">
        <v>2.771057210450516</v>
      </c>
      <c r="U234" s="25">
        <v>347.71067885949662</v>
      </c>
    </row>
    <row r="235" spans="1:21" ht="19.5" x14ac:dyDescent="0.4">
      <c r="A235" t="s">
        <v>7</v>
      </c>
      <c r="B235" t="s">
        <v>99</v>
      </c>
      <c r="C235" t="s">
        <v>93</v>
      </c>
      <c r="D235">
        <v>3</v>
      </c>
      <c r="E235" t="s">
        <v>92</v>
      </c>
      <c r="F235" s="28" t="e">
        <f t="shared" ref="F235" si="185">$AQ$3+#REF!*60.68</f>
        <v>#REF!</v>
      </c>
      <c r="G235" s="25">
        <v>2078.511</v>
      </c>
      <c r="H235" s="26">
        <v>8.4799995422363281</v>
      </c>
      <c r="I235" s="25">
        <v>189.15899999999999</v>
      </c>
      <c r="J235" s="25">
        <v>189.857</v>
      </c>
      <c r="K235" s="25">
        <v>1815.4957225664839</v>
      </c>
      <c r="L235" s="25">
        <v>255.41094103904163</v>
      </c>
      <c r="M235" s="25">
        <v>7.6041771300910073</v>
      </c>
      <c r="N235" s="25">
        <v>104.18430760115726</v>
      </c>
      <c r="O235" s="25">
        <v>4.3632455031150688</v>
      </c>
      <c r="P235" s="25">
        <v>0</v>
      </c>
      <c r="Q235" s="25">
        <v>0</v>
      </c>
      <c r="R235" s="26">
        <v>9.3182439959848153</v>
      </c>
      <c r="S235" s="27">
        <v>6.273072359215516</v>
      </c>
      <c r="T235" s="27">
        <v>3.971626983227035</v>
      </c>
      <c r="U235" s="25">
        <v>192.76861967641065</v>
      </c>
    </row>
    <row r="236" spans="1:21" ht="19.5" x14ac:dyDescent="0.4">
      <c r="A236" t="s">
        <v>7</v>
      </c>
      <c r="B236" t="s">
        <v>99</v>
      </c>
      <c r="C236" t="s">
        <v>93</v>
      </c>
      <c r="D236">
        <v>4</v>
      </c>
      <c r="E236" t="s">
        <v>92</v>
      </c>
      <c r="F236" s="28" t="e">
        <f t="shared" ref="F236" si="186">$AQ$3+#REF!*60.68</f>
        <v>#REF!</v>
      </c>
      <c r="G236" s="25">
        <v>2171.306</v>
      </c>
      <c r="H236" s="26">
        <v>8.3199996948242188</v>
      </c>
      <c r="I236" s="25">
        <v>296.27</v>
      </c>
      <c r="J236" s="25">
        <v>297.35599999999999</v>
      </c>
      <c r="K236" s="25">
        <v>1962.7912389199382</v>
      </c>
      <c r="L236" s="25">
        <v>196.81751818485159</v>
      </c>
      <c r="M236" s="25">
        <v>11.696876556550711</v>
      </c>
      <c r="N236" s="25">
        <v>81.315195152347599</v>
      </c>
      <c r="O236" s="25">
        <v>3.1929617772509862</v>
      </c>
      <c r="P236" s="25">
        <v>0</v>
      </c>
      <c r="Q236" s="25">
        <v>0</v>
      </c>
      <c r="R236" s="26">
        <v>10.841134747289065</v>
      </c>
      <c r="S236" s="27">
        <v>4.8232834005184033</v>
      </c>
      <c r="T236" s="27">
        <v>3.0609973814710951</v>
      </c>
      <c r="U236" s="25">
        <v>302.06899840302583</v>
      </c>
    </row>
    <row r="237" spans="1:21" ht="19.5" x14ac:dyDescent="0.4">
      <c r="A237" t="s">
        <v>7</v>
      </c>
      <c r="B237" t="s">
        <v>99</v>
      </c>
      <c r="C237" t="s">
        <v>93</v>
      </c>
      <c r="D237">
        <v>5</v>
      </c>
      <c r="E237" t="s">
        <v>92</v>
      </c>
      <c r="F237" s="28" t="e">
        <f t="shared" ref="F237" si="187">$AQ$3+#REF!*60.68</f>
        <v>#REF!</v>
      </c>
      <c r="G237" s="25">
        <v>2062.7809999999999</v>
      </c>
      <c r="H237" s="26">
        <v>8.5100002288818359</v>
      </c>
      <c r="I237" s="25">
        <v>172.81299999999999</v>
      </c>
      <c r="J237" s="25">
        <v>173.453</v>
      </c>
      <c r="K237" s="25">
        <v>1785.9633250983525</v>
      </c>
      <c r="L237" s="25">
        <v>269.83998492911701</v>
      </c>
      <c r="M237" s="25">
        <v>6.9780247033859704</v>
      </c>
      <c r="N237" s="25">
        <v>110.66989460080387</v>
      </c>
      <c r="O237" s="25">
        <v>4.6195465654535193</v>
      </c>
      <c r="P237" s="25">
        <v>0</v>
      </c>
      <c r="Q237" s="25">
        <v>0</v>
      </c>
      <c r="R237" s="26">
        <v>9.037819705486136</v>
      </c>
      <c r="S237" s="27">
        <v>6.6138566455546037</v>
      </c>
      <c r="T237" s="27">
        <v>4.1897661252823477</v>
      </c>
      <c r="U237" s="25">
        <v>176.07755175194447</v>
      </c>
    </row>
    <row r="238" spans="1:21" ht="19.5" x14ac:dyDescent="0.4">
      <c r="A238" t="s">
        <v>7</v>
      </c>
      <c r="B238" t="s">
        <v>99</v>
      </c>
      <c r="C238" t="s">
        <v>93</v>
      </c>
      <c r="D238">
        <v>6</v>
      </c>
      <c r="E238" t="s">
        <v>92</v>
      </c>
      <c r="F238" s="28" t="e">
        <f t="shared" ref="F238" si="188">$AQ$3+#REF!*60.68</f>
        <v>#REF!</v>
      </c>
      <c r="G238" s="25">
        <v>2221.1280000000002</v>
      </c>
      <c r="H238" s="26">
        <v>8.2200002670288086</v>
      </c>
      <c r="I238" s="25">
        <v>384.32900000000001</v>
      </c>
      <c r="J238" s="25">
        <v>385.74599999999998</v>
      </c>
      <c r="K238" s="25">
        <v>2042.3361566518201</v>
      </c>
      <c r="L238" s="25">
        <v>163.48575738125669</v>
      </c>
      <c r="M238" s="25">
        <v>15.305876941739891</v>
      </c>
      <c r="N238" s="25">
        <v>69.150935250859987</v>
      </c>
      <c r="O238" s="25">
        <v>2.4770649116063375</v>
      </c>
      <c r="P238" s="25">
        <v>0</v>
      </c>
      <c r="Q238" s="25">
        <v>0</v>
      </c>
      <c r="R238" s="26">
        <v>12.072633054307165</v>
      </c>
      <c r="S238" s="27">
        <v>3.9892748970735372</v>
      </c>
      <c r="T238" s="27">
        <v>2.534384643474239</v>
      </c>
      <c r="U238" s="25">
        <v>391.69775944568897</v>
      </c>
    </row>
    <row r="239" spans="1:21" ht="19.5" x14ac:dyDescent="0.4">
      <c r="A239" t="s">
        <v>7</v>
      </c>
      <c r="B239" t="s">
        <v>99</v>
      </c>
      <c r="C239" t="s">
        <v>93</v>
      </c>
      <c r="D239">
        <v>7</v>
      </c>
      <c r="E239" t="s">
        <v>92</v>
      </c>
      <c r="F239" s="28" t="e">
        <f t="shared" ref="F239" si="189">$AQ$3+#REF!*60.68</f>
        <v>#REF!</v>
      </c>
      <c r="G239" s="25">
        <v>2112.855</v>
      </c>
      <c r="H239" s="26">
        <v>8.4200000762939453</v>
      </c>
      <c r="I239" s="25">
        <v>223.96700000000001</v>
      </c>
      <c r="J239" s="25">
        <v>224.78800000000001</v>
      </c>
      <c r="K239" s="25">
        <v>1868.1187863287864</v>
      </c>
      <c r="L239" s="25">
        <v>235.89418791949646</v>
      </c>
      <c r="M239" s="25">
        <v>8.841817428968147</v>
      </c>
      <c r="N239" s="25">
        <v>97.005738737639192</v>
      </c>
      <c r="O239" s="25">
        <v>4.0205468530143351</v>
      </c>
      <c r="P239" s="25">
        <v>0</v>
      </c>
      <c r="Q239" s="25">
        <v>0</v>
      </c>
      <c r="R239" s="26">
        <v>9.7367672111041248</v>
      </c>
      <c r="S239" s="27">
        <v>5.7805645725526489</v>
      </c>
      <c r="T239" s="27">
        <v>3.6686240822263585</v>
      </c>
      <c r="U239" s="25">
        <v>228.35061696182015</v>
      </c>
    </row>
    <row r="240" spans="1:21" ht="19.5" x14ac:dyDescent="0.4">
      <c r="A240" t="s">
        <v>7</v>
      </c>
      <c r="B240" t="s">
        <v>99</v>
      </c>
      <c r="C240" t="s">
        <v>93</v>
      </c>
      <c r="D240">
        <v>8</v>
      </c>
      <c r="E240" t="s">
        <v>92</v>
      </c>
      <c r="F240" s="28" t="e">
        <f t="shared" ref="F240" si="190">$AQ$3+#REF!*60.68</f>
        <v>#REF!</v>
      </c>
      <c r="G240" s="25">
        <v>2182.364</v>
      </c>
      <c r="H240" s="26">
        <v>8.3000001907348633</v>
      </c>
      <c r="I240" s="25">
        <v>311.95</v>
      </c>
      <c r="J240" s="25">
        <v>313.096</v>
      </c>
      <c r="K240" s="25">
        <v>1980.7368365391478</v>
      </c>
      <c r="L240" s="25">
        <v>189.24572630843596</v>
      </c>
      <c r="M240" s="25">
        <v>12.381256716027886</v>
      </c>
      <c r="N240" s="25">
        <v>78.703411965324165</v>
      </c>
      <c r="O240" s="25">
        <v>3.002956676715824</v>
      </c>
      <c r="P240" s="25">
        <v>0</v>
      </c>
      <c r="Q240" s="25">
        <v>0</v>
      </c>
      <c r="R240" s="26">
        <v>11.08831565870822</v>
      </c>
      <c r="S240" s="27">
        <v>4.6324682256894363</v>
      </c>
      <c r="T240" s="27">
        <v>2.940065569418981</v>
      </c>
      <c r="U240" s="25">
        <v>317.99282795013426</v>
      </c>
    </row>
    <row r="241" spans="1:21" ht="19.5" x14ac:dyDescent="0.4">
      <c r="A241" t="s">
        <v>7</v>
      </c>
      <c r="B241" t="s">
        <v>99</v>
      </c>
      <c r="C241" t="s">
        <v>94</v>
      </c>
      <c r="D241">
        <v>2</v>
      </c>
      <c r="E241" t="s">
        <v>92</v>
      </c>
      <c r="F241" s="28" t="e">
        <f t="shared" ref="F241" si="191">$AQ$4+#REF!*60.68</f>
        <v>#REF!</v>
      </c>
      <c r="G241" s="25">
        <v>1924.1669999999999</v>
      </c>
      <c r="H241" s="26">
        <v>8.4700002670288086</v>
      </c>
      <c r="I241" s="25">
        <v>177.89</v>
      </c>
      <c r="J241" s="25">
        <v>178.547</v>
      </c>
      <c r="K241" s="25">
        <v>1681.2550346713349</v>
      </c>
      <c r="L241" s="25">
        <v>235.77120834887933</v>
      </c>
      <c r="M241" s="25">
        <v>7.1404023219939594</v>
      </c>
      <c r="N241" s="25">
        <v>106.1614674785567</v>
      </c>
      <c r="O241" s="25">
        <v>4.2973259759499385</v>
      </c>
      <c r="P241" s="25">
        <v>0</v>
      </c>
      <c r="Q241" s="25">
        <v>0</v>
      </c>
      <c r="R241" s="26">
        <v>9.1129280980565657</v>
      </c>
      <c r="S241" s="27">
        <v>5.7622304931674906</v>
      </c>
      <c r="T241" s="27">
        <v>3.6563134116605123</v>
      </c>
      <c r="U241" s="25">
        <v>181.2661754416005</v>
      </c>
    </row>
    <row r="242" spans="1:21" ht="19.5" x14ac:dyDescent="0.4">
      <c r="A242" t="s">
        <v>7</v>
      </c>
      <c r="B242" t="s">
        <v>99</v>
      </c>
      <c r="C242" t="s">
        <v>94</v>
      </c>
      <c r="D242">
        <v>3</v>
      </c>
      <c r="E242" t="s">
        <v>92</v>
      </c>
      <c r="F242" s="28" t="e">
        <f t="shared" ref="F242" si="192">$AQ$4+#REF!*60.68</f>
        <v>#REF!</v>
      </c>
      <c r="G242" s="25">
        <v>1969.433</v>
      </c>
      <c r="H242" s="26">
        <v>8.3900003433227539</v>
      </c>
      <c r="I242" s="25">
        <v>221.245</v>
      </c>
      <c r="J242" s="25">
        <v>222.071</v>
      </c>
      <c r="K242" s="25">
        <v>1759.2023592721187</v>
      </c>
      <c r="L242" s="25">
        <v>201.13696872787057</v>
      </c>
      <c r="M242" s="25">
        <v>9.0934336548793162</v>
      </c>
      <c r="N242" s="25">
        <v>92.379624868726992</v>
      </c>
      <c r="O242" s="25">
        <v>3.3329763900683576</v>
      </c>
      <c r="P242" s="25">
        <v>0</v>
      </c>
      <c r="Q242" s="25">
        <v>0</v>
      </c>
      <c r="R242" s="26">
        <v>9.9444113286274405</v>
      </c>
      <c r="S242" s="27">
        <v>4.9054194721624604</v>
      </c>
      <c r="T242" s="27">
        <v>3.109966437243211</v>
      </c>
      <c r="U242" s="25">
        <v>225.27785652757478</v>
      </c>
    </row>
    <row r="243" spans="1:21" ht="19.5" x14ac:dyDescent="0.4">
      <c r="A243" t="s">
        <v>7</v>
      </c>
      <c r="B243" t="s">
        <v>99</v>
      </c>
      <c r="C243" t="s">
        <v>94</v>
      </c>
      <c r="D243">
        <v>4</v>
      </c>
      <c r="E243" t="s">
        <v>92</v>
      </c>
      <c r="F243" s="28" t="e">
        <f t="shared" ref="F243" si="193">$AQ$4+#REF!*60.68</f>
        <v>#REF!</v>
      </c>
      <c r="G243" s="25">
        <v>2055.4009999999998</v>
      </c>
      <c r="H243" s="26">
        <v>8.2100000381469727</v>
      </c>
      <c r="I243" s="25">
        <v>362.83800000000002</v>
      </c>
      <c r="J243" s="25">
        <v>364.18200000000002</v>
      </c>
      <c r="K243" s="25">
        <v>1894.2703173534912</v>
      </c>
      <c r="L243" s="25">
        <v>146.50610979295138</v>
      </c>
      <c r="M243" s="25">
        <v>14.624898427322963</v>
      </c>
      <c r="N243" s="25">
        <v>67.573032000535747</v>
      </c>
      <c r="O243" s="25">
        <v>2.3354213055164017</v>
      </c>
      <c r="P243" s="25">
        <v>0</v>
      </c>
      <c r="Q243" s="25">
        <v>0</v>
      </c>
      <c r="R243" s="26">
        <v>12.037288921174474</v>
      </c>
      <c r="S243" s="27">
        <v>3.5721845685340514</v>
      </c>
      <c r="T243" s="27">
        <v>2.268073611792313</v>
      </c>
      <c r="U243" s="25">
        <v>369.65410617009246</v>
      </c>
    </row>
    <row r="244" spans="1:21" ht="19.5" x14ac:dyDescent="0.4">
      <c r="A244" t="s">
        <v>7</v>
      </c>
      <c r="B244" t="s">
        <v>99</v>
      </c>
      <c r="C244" t="s">
        <v>94</v>
      </c>
      <c r="D244">
        <v>5</v>
      </c>
      <c r="E244" t="s">
        <v>92</v>
      </c>
      <c r="F244" s="28" t="e">
        <f t="shared" ref="F244" si="194">$AQ$4+#REF!*60.68</f>
        <v>#REF!</v>
      </c>
      <c r="G244" s="25">
        <v>2066.8150000000001</v>
      </c>
      <c r="H244" s="26">
        <v>8.3599996566772461</v>
      </c>
      <c r="I244" s="25">
        <v>251.46</v>
      </c>
      <c r="J244" s="25">
        <v>252.39400000000001</v>
      </c>
      <c r="K244" s="25">
        <v>1856.2120593712032</v>
      </c>
      <c r="L244" s="25">
        <v>200.39332916522841</v>
      </c>
      <c r="M244" s="25">
        <v>10.209784218562874</v>
      </c>
      <c r="N244" s="25">
        <v>87.985055266677747</v>
      </c>
      <c r="O244" s="25">
        <v>3.2254342570169046</v>
      </c>
      <c r="P244" s="25">
        <v>0</v>
      </c>
      <c r="Q244" s="25">
        <v>0</v>
      </c>
      <c r="R244" s="26">
        <v>10.324538026463612</v>
      </c>
      <c r="S244" s="27">
        <v>4.890625359955374</v>
      </c>
      <c r="T244" s="27">
        <v>3.1024234709959746</v>
      </c>
      <c r="U244" s="25">
        <v>256.13691719439072</v>
      </c>
    </row>
    <row r="245" spans="1:21" ht="19.5" x14ac:dyDescent="0.4">
      <c r="A245" t="s">
        <v>7</v>
      </c>
      <c r="B245" t="s">
        <v>99</v>
      </c>
      <c r="C245" t="s">
        <v>94</v>
      </c>
      <c r="D245">
        <v>6</v>
      </c>
      <c r="E245" t="s">
        <v>92</v>
      </c>
      <c r="F245" s="28" t="e">
        <f t="shared" ref="F245" si="195">$AQ$4+#REF!*60.68</f>
        <v>#REF!</v>
      </c>
      <c r="G245" s="25">
        <v>2082.3420000000001</v>
      </c>
      <c r="H245" s="26">
        <v>8.3299999237060547</v>
      </c>
      <c r="I245" s="25">
        <v>273.32400000000001</v>
      </c>
      <c r="J245" s="25">
        <v>274.33699999999999</v>
      </c>
      <c r="K245" s="25">
        <v>1881.0090821058761</v>
      </c>
      <c r="L245" s="25">
        <v>190.27117003239781</v>
      </c>
      <c r="M245" s="25">
        <v>11.061446876139534</v>
      </c>
      <c r="N245" s="25">
        <v>83.618241906023002</v>
      </c>
      <c r="O245" s="25">
        <v>3.0398553553094123</v>
      </c>
      <c r="P245" s="25">
        <v>0</v>
      </c>
      <c r="Q245" s="25">
        <v>0</v>
      </c>
      <c r="R245" s="26">
        <v>10.649832896299444</v>
      </c>
      <c r="S245" s="27">
        <v>4.6433730226213159</v>
      </c>
      <c r="T245" s="27">
        <v>2.9463231555891607</v>
      </c>
      <c r="U245" s="25">
        <v>278.4329316448779</v>
      </c>
    </row>
    <row r="246" spans="1:21" ht="19.5" x14ac:dyDescent="0.4">
      <c r="A246" t="s">
        <v>7</v>
      </c>
      <c r="B246" t="s">
        <v>99</v>
      </c>
      <c r="C246" t="s">
        <v>94</v>
      </c>
      <c r="D246">
        <v>7</v>
      </c>
      <c r="E246" t="s">
        <v>92</v>
      </c>
      <c r="F246" s="28" t="e">
        <f t="shared" ref="F246" si="196">$AQ$4+#REF!*60.68</f>
        <v>#REF!</v>
      </c>
      <c r="G246" s="25">
        <v>2054.3989999999999</v>
      </c>
      <c r="H246" s="26">
        <v>8.4300003051757813</v>
      </c>
      <c r="I246" s="25">
        <v>209.154</v>
      </c>
      <c r="J246" s="25">
        <v>209.93199999999999</v>
      </c>
      <c r="K246" s="25">
        <v>1816.2303570078263</v>
      </c>
      <c r="L246" s="25">
        <v>229.65012633306603</v>
      </c>
      <c r="M246" s="25">
        <v>8.5183542051555516</v>
      </c>
      <c r="N246" s="25">
        <v>99.263290571526227</v>
      </c>
      <c r="O246" s="25">
        <v>3.7548183087989586</v>
      </c>
      <c r="P246" s="25">
        <v>0</v>
      </c>
      <c r="Q246" s="25">
        <v>0</v>
      </c>
      <c r="R246" s="26">
        <v>9.6339786498069202</v>
      </c>
      <c r="S246" s="27">
        <v>5.6039177965301565</v>
      </c>
      <c r="T246" s="27">
        <v>3.5543048362034098</v>
      </c>
      <c r="U246" s="25">
        <v>213.02458045695752</v>
      </c>
    </row>
    <row r="247" spans="1:21" ht="19.5" x14ac:dyDescent="0.4">
      <c r="A247" t="s">
        <v>7</v>
      </c>
      <c r="B247" t="s">
        <v>99</v>
      </c>
      <c r="C247" t="s">
        <v>94</v>
      </c>
      <c r="D247">
        <v>8</v>
      </c>
      <c r="E247" t="s">
        <v>92</v>
      </c>
      <c r="F247" s="28" t="e">
        <f t="shared" ref="F247" si="197">$AQ$4+#REF!*60.68</f>
        <v>#REF!</v>
      </c>
      <c r="G247" s="25">
        <v>2047.471</v>
      </c>
      <c r="H247" s="26">
        <v>8.3400001525878906</v>
      </c>
      <c r="I247" s="25">
        <v>262.53199999999998</v>
      </c>
      <c r="J247" s="25">
        <v>263.50299999999999</v>
      </c>
      <c r="K247" s="25">
        <v>1844.616549209301</v>
      </c>
      <c r="L247" s="25">
        <v>192.2965048681873</v>
      </c>
      <c r="M247" s="25">
        <v>10.557742521093454</v>
      </c>
      <c r="N247" s="25">
        <v>85.489617117900892</v>
      </c>
      <c r="O247" s="25">
        <v>3.1703085468652747</v>
      </c>
      <c r="P247" s="25">
        <v>0</v>
      </c>
      <c r="Q247" s="25">
        <v>0</v>
      </c>
      <c r="R247" s="26">
        <v>10.461078708410275</v>
      </c>
      <c r="S247" s="27">
        <v>4.6932031985629159</v>
      </c>
      <c r="T247" s="27">
        <v>2.9792128852432826</v>
      </c>
      <c r="U247" s="25">
        <v>267.48900927508481</v>
      </c>
    </row>
    <row r="248" spans="1:21" ht="19.5" x14ac:dyDescent="0.4">
      <c r="A248" t="s">
        <v>7</v>
      </c>
      <c r="B248" t="s">
        <v>99</v>
      </c>
      <c r="C248" t="s">
        <v>95</v>
      </c>
      <c r="D248">
        <v>2</v>
      </c>
      <c r="E248" t="s">
        <v>96</v>
      </c>
      <c r="F248" s="28" t="e">
        <f t="shared" ref="F248" si="198">$AQ$5+#REF!*60.68</f>
        <v>#REF!</v>
      </c>
      <c r="G248" s="25">
        <v>2344.828</v>
      </c>
      <c r="H248" s="26">
        <v>8.3199996948242188</v>
      </c>
      <c r="I248" s="25">
        <v>316.02999999999997</v>
      </c>
      <c r="J248" s="25">
        <v>317.17700000000002</v>
      </c>
      <c r="K248" s="25">
        <v>2104.0084724162803</v>
      </c>
      <c r="L248" s="25">
        <v>228.77624475466553</v>
      </c>
      <c r="M248" s="25">
        <v>12.04283525883679</v>
      </c>
      <c r="N248" s="25">
        <v>90.028307902690685</v>
      </c>
      <c r="O248" s="25">
        <v>3.5791568880345639</v>
      </c>
      <c r="P248" s="25">
        <v>0</v>
      </c>
      <c r="Q248" s="25">
        <v>0</v>
      </c>
      <c r="R248" s="26">
        <v>10.506813013699821</v>
      </c>
      <c r="S248" s="27">
        <v>5.543470082105749</v>
      </c>
      <c r="T248" s="27">
        <v>3.5420619952875105</v>
      </c>
      <c r="U248" s="25">
        <v>322.46927936411487</v>
      </c>
    </row>
    <row r="249" spans="1:21" ht="19.5" x14ac:dyDescent="0.4">
      <c r="A249" t="s">
        <v>7</v>
      </c>
      <c r="B249" t="s">
        <v>99</v>
      </c>
      <c r="C249" t="s">
        <v>95</v>
      </c>
      <c r="D249">
        <v>3</v>
      </c>
      <c r="E249" t="s">
        <v>96</v>
      </c>
      <c r="F249" s="28" t="e">
        <f t="shared" ref="F249" si="199">$AQ$5+#REF!*60.68</f>
        <v>#REF!</v>
      </c>
      <c r="G249" s="25">
        <v>2324.9850000000001</v>
      </c>
      <c r="H249" s="26">
        <v>8.3599996566772461</v>
      </c>
      <c r="I249" s="25">
        <v>280.92500000000001</v>
      </c>
      <c r="J249" s="25">
        <v>281.95499999999998</v>
      </c>
      <c r="K249" s="25">
        <v>2072.4531966272079</v>
      </c>
      <c r="L249" s="25">
        <v>241.57116331707024</v>
      </c>
      <c r="M249" s="25">
        <v>10.960827235119343</v>
      </c>
      <c r="N249" s="25">
        <v>95.917513602986602</v>
      </c>
      <c r="O249" s="25">
        <v>3.6549686892420747</v>
      </c>
      <c r="P249" s="25">
        <v>0</v>
      </c>
      <c r="Q249" s="25">
        <v>0</v>
      </c>
      <c r="R249" s="26">
        <v>10.162684935810677</v>
      </c>
      <c r="S249" s="27">
        <v>5.8444535073773647</v>
      </c>
      <c r="T249" s="27">
        <v>3.7294676815715357</v>
      </c>
      <c r="U249" s="25">
        <v>286.41856176335682</v>
      </c>
    </row>
    <row r="250" spans="1:21" ht="19.5" x14ac:dyDescent="0.4">
      <c r="A250" t="s">
        <v>7</v>
      </c>
      <c r="B250" t="s">
        <v>99</v>
      </c>
      <c r="C250" t="s">
        <v>95</v>
      </c>
      <c r="D250">
        <v>4</v>
      </c>
      <c r="E250" t="s">
        <v>96</v>
      </c>
      <c r="F250" s="28" t="e">
        <f t="shared" ref="F250" si="200">$AQ$5+#REF!*60.68</f>
        <v>#REF!</v>
      </c>
      <c r="G250" s="25">
        <v>2327.3690000000001</v>
      </c>
      <c r="H250" s="26">
        <v>8.4300003051757813</v>
      </c>
      <c r="I250" s="25">
        <v>238.09399999999999</v>
      </c>
      <c r="J250" s="25">
        <v>238.95599999999999</v>
      </c>
      <c r="K250" s="25">
        <v>2033.5934437720505</v>
      </c>
      <c r="L250" s="25">
        <v>284.74395645016409</v>
      </c>
      <c r="M250" s="25">
        <v>9.0311315064698334</v>
      </c>
      <c r="N250" s="25">
        <v>108.09357470444255</v>
      </c>
      <c r="O250" s="25">
        <v>4.6722810137536079</v>
      </c>
      <c r="P250" s="25">
        <v>0</v>
      </c>
      <c r="Q250" s="25">
        <v>0</v>
      </c>
      <c r="R250" s="26">
        <v>9.4461068160738897</v>
      </c>
      <c r="S250" s="27">
        <v>6.9120650938015276</v>
      </c>
      <c r="T250" s="27">
        <v>4.4157104586633267</v>
      </c>
      <c r="U250" s="25">
        <v>242.9960367836745</v>
      </c>
    </row>
    <row r="251" spans="1:21" ht="19.5" x14ac:dyDescent="0.4">
      <c r="A251" t="s">
        <v>7</v>
      </c>
      <c r="B251" t="s">
        <v>99</v>
      </c>
      <c r="C251" t="s">
        <v>95</v>
      </c>
      <c r="D251">
        <v>5</v>
      </c>
      <c r="E251" t="s">
        <v>96</v>
      </c>
      <c r="F251" s="28" t="e">
        <f t="shared" ref="F251" si="201">$AQ$5+#REF!*60.68</f>
        <v>#REF!</v>
      </c>
      <c r="G251" s="25">
        <v>2220.6190000000001</v>
      </c>
      <c r="H251" s="26">
        <v>8.5200004577636719</v>
      </c>
      <c r="I251" s="25">
        <v>177.7</v>
      </c>
      <c r="J251" s="25">
        <v>178.35499999999999</v>
      </c>
      <c r="K251" s="25">
        <v>1900.1597100467905</v>
      </c>
      <c r="L251" s="25">
        <v>313.42866314476993</v>
      </c>
      <c r="M251" s="25">
        <v>7.0307584433206181</v>
      </c>
      <c r="N251" s="25">
        <v>123.08903995061354</v>
      </c>
      <c r="O251" s="25">
        <v>5.0605839799304855</v>
      </c>
      <c r="P251" s="25">
        <v>0</v>
      </c>
      <c r="Q251" s="25">
        <v>0</v>
      </c>
      <c r="R251" s="26">
        <v>8.800712908196072</v>
      </c>
      <c r="S251" s="27">
        <v>7.5942858361991972</v>
      </c>
      <c r="T251" s="27">
        <v>4.8389449082189326</v>
      </c>
      <c r="U251" s="25">
        <v>181.10520907391938</v>
      </c>
    </row>
    <row r="252" spans="1:21" ht="19.5" x14ac:dyDescent="0.4">
      <c r="A252" t="s">
        <v>7</v>
      </c>
      <c r="B252" t="s">
        <v>99</v>
      </c>
      <c r="C252" t="s">
        <v>95</v>
      </c>
      <c r="D252">
        <v>6</v>
      </c>
      <c r="E252" t="s">
        <v>96</v>
      </c>
      <c r="F252" s="28" t="e">
        <f t="shared" ref="F252" si="202">$AQ$5+#REF!*60.68</f>
        <v>#REF!</v>
      </c>
      <c r="G252" s="25">
        <v>2353.8629999999998</v>
      </c>
      <c r="H252" s="26">
        <v>8.3100004196166992</v>
      </c>
      <c r="I252" s="25">
        <v>325.75</v>
      </c>
      <c r="J252" s="25">
        <v>326.93299999999999</v>
      </c>
      <c r="K252" s="25">
        <v>2118.4569329001897</v>
      </c>
      <c r="L252" s="25">
        <v>222.93885151442117</v>
      </c>
      <c r="M252" s="25">
        <v>12.467125490623047</v>
      </c>
      <c r="N252" s="25">
        <v>87.384530049242912</v>
      </c>
      <c r="O252" s="25">
        <v>3.4493722216114024</v>
      </c>
      <c r="P252" s="25">
        <v>0</v>
      </c>
      <c r="Q252" s="25">
        <v>0</v>
      </c>
      <c r="R252" s="26">
        <v>10.686448269982542</v>
      </c>
      <c r="S252" s="27">
        <v>5.4094867380404832</v>
      </c>
      <c r="T252" s="27">
        <v>3.4538301629330359</v>
      </c>
      <c r="U252" s="25">
        <v>332.35374701884956</v>
      </c>
    </row>
    <row r="253" spans="1:21" ht="19.5" x14ac:dyDescent="0.4">
      <c r="A253" t="s">
        <v>7</v>
      </c>
      <c r="B253" t="s">
        <v>99</v>
      </c>
      <c r="C253" t="s">
        <v>95</v>
      </c>
      <c r="D253">
        <v>7</v>
      </c>
      <c r="E253" t="s">
        <v>96</v>
      </c>
      <c r="F253" s="28" t="e">
        <f t="shared" ref="F253" si="203">$AQ$5+#REF!*60.68</f>
        <v>#REF!</v>
      </c>
      <c r="G253" s="25">
        <v>2271.14</v>
      </c>
      <c r="H253" s="26">
        <v>8.4399995803833008</v>
      </c>
      <c r="I253" s="25">
        <v>225.61199999999999</v>
      </c>
      <c r="J253" s="25">
        <v>226.434</v>
      </c>
      <c r="K253" s="25">
        <v>1983.1909183600603</v>
      </c>
      <c r="L253" s="25">
        <v>279.25908915576599</v>
      </c>
      <c r="M253" s="25">
        <v>8.6899697051578446</v>
      </c>
      <c r="N253" s="25">
        <v>108.89524228160572</v>
      </c>
      <c r="O253" s="25">
        <v>4.5629321799762517</v>
      </c>
      <c r="P253" s="25">
        <v>0</v>
      </c>
      <c r="Q253" s="25">
        <v>0</v>
      </c>
      <c r="R253" s="26">
        <v>9.3772719853840982</v>
      </c>
      <c r="S253" s="27">
        <v>6.7771869273473708</v>
      </c>
      <c r="T253" s="27">
        <v>4.3247165668369538</v>
      </c>
      <c r="U253" s="25">
        <v>230.13912252392814</v>
      </c>
    </row>
    <row r="254" spans="1:21" ht="19.5" x14ac:dyDescent="0.4">
      <c r="A254" t="s">
        <v>7</v>
      </c>
      <c r="B254" t="s">
        <v>99</v>
      </c>
      <c r="C254" t="s">
        <v>95</v>
      </c>
      <c r="D254">
        <v>8</v>
      </c>
      <c r="E254" t="s">
        <v>96</v>
      </c>
      <c r="F254" s="28" t="e">
        <f t="shared" ref="F254" si="204">$AQ$5+#REF!*60.68</f>
        <v>#REF!</v>
      </c>
      <c r="G254" s="25">
        <v>2353.3220000000001</v>
      </c>
      <c r="H254" s="26">
        <v>8.3000001907348633</v>
      </c>
      <c r="I254" s="25">
        <v>332.98700000000002</v>
      </c>
      <c r="J254" s="25">
        <v>334.19900000000001</v>
      </c>
      <c r="K254" s="25">
        <v>2121.8214671687351</v>
      </c>
      <c r="L254" s="25">
        <v>218.7325778696474</v>
      </c>
      <c r="M254" s="25">
        <v>12.768028438171763</v>
      </c>
      <c r="N254" s="25">
        <v>86.459810724935309</v>
      </c>
      <c r="O254" s="25">
        <v>3.3539535958963613</v>
      </c>
      <c r="P254" s="25">
        <v>0</v>
      </c>
      <c r="Q254" s="25">
        <v>0</v>
      </c>
      <c r="R254" s="26">
        <v>10.772870575331554</v>
      </c>
      <c r="S254" s="27">
        <v>5.3000087038428347</v>
      </c>
      <c r="T254" s="27">
        <v>3.3848978046987517</v>
      </c>
      <c r="U254" s="25">
        <v>339.7028153912608</v>
      </c>
    </row>
    <row r="255" spans="1:21" ht="19.5" x14ac:dyDescent="0.4">
      <c r="A255" t="s">
        <v>7</v>
      </c>
      <c r="B255" t="s">
        <v>99</v>
      </c>
      <c r="C255" t="s">
        <v>97</v>
      </c>
      <c r="D255">
        <v>2</v>
      </c>
      <c r="E255" t="s">
        <v>96</v>
      </c>
      <c r="F255" s="28" t="e">
        <f t="shared" ref="F255" si="205">$AQ$6+#REF!*60.68</f>
        <v>#REF!</v>
      </c>
      <c r="G255" s="25">
        <v>2036.4390000000001</v>
      </c>
      <c r="H255" s="26">
        <v>8.3100004196166992</v>
      </c>
      <c r="I255" s="25">
        <v>280.24799999999999</v>
      </c>
      <c r="J255" s="25">
        <v>281.274</v>
      </c>
      <c r="K255" s="25">
        <v>1835.9675625659975</v>
      </c>
      <c r="L255" s="25">
        <v>189.54920153021408</v>
      </c>
      <c r="M255" s="25">
        <v>10.922207996595873</v>
      </c>
      <c r="N255" s="25">
        <v>86.580935041836327</v>
      </c>
      <c r="O255" s="25">
        <v>3.2649542279878498</v>
      </c>
      <c r="P255" s="25">
        <v>0</v>
      </c>
      <c r="Q255" s="25">
        <v>0</v>
      </c>
      <c r="R255" s="26">
        <v>10.4111177069317</v>
      </c>
      <c r="S255" s="27">
        <v>4.5961853413763567</v>
      </c>
      <c r="T255" s="27">
        <v>2.9311339292416405</v>
      </c>
      <c r="U255" s="25">
        <v>285.75651245214004</v>
      </c>
    </row>
    <row r="256" spans="1:21" ht="19.5" x14ac:dyDescent="0.4">
      <c r="A256" t="s">
        <v>7</v>
      </c>
      <c r="B256" t="s">
        <v>99</v>
      </c>
      <c r="C256" t="s">
        <v>97</v>
      </c>
      <c r="D256">
        <v>3</v>
      </c>
      <c r="E256" t="s">
        <v>96</v>
      </c>
      <c r="F256" s="28" t="e">
        <f t="shared" ref="F256" si="206">$AQ$6+#REF!*60.68</f>
        <v>#REF!</v>
      </c>
      <c r="G256" s="25">
        <v>1956.29</v>
      </c>
      <c r="H256" s="26">
        <v>8.4200000762939453</v>
      </c>
      <c r="I256" s="25">
        <v>201.41800000000001</v>
      </c>
      <c r="J256" s="25">
        <v>202.16399999999999</v>
      </c>
      <c r="K256" s="25">
        <v>1724.3579653229524</v>
      </c>
      <c r="L256" s="25">
        <v>223.84998730810574</v>
      </c>
      <c r="M256" s="25">
        <v>8.0816355016214398</v>
      </c>
      <c r="N256" s="25">
        <v>104.72396580158227</v>
      </c>
      <c r="O256" s="25">
        <v>3.856957101215845</v>
      </c>
      <c r="P256" s="25">
        <v>0</v>
      </c>
      <c r="Q256" s="25">
        <v>0</v>
      </c>
      <c r="R256" s="26">
        <v>9.324514598866827</v>
      </c>
      <c r="S256" s="27">
        <v>5.4129780876253903</v>
      </c>
      <c r="T256" s="27">
        <v>3.4478228225673346</v>
      </c>
      <c r="U256" s="25">
        <v>205.17999729126427</v>
      </c>
    </row>
    <row r="257" spans="1:21" ht="19.5" x14ac:dyDescent="0.4">
      <c r="A257" t="s">
        <v>7</v>
      </c>
      <c r="B257" t="s">
        <v>99</v>
      </c>
      <c r="C257" t="s">
        <v>97</v>
      </c>
      <c r="D257">
        <v>4</v>
      </c>
      <c r="E257" t="s">
        <v>96</v>
      </c>
      <c r="F257" s="28" t="e">
        <f t="shared" ref="F257" si="207">$AQ$6+#REF!*60.68</f>
        <v>#REF!</v>
      </c>
      <c r="G257" s="25">
        <v>2011.5820000000001</v>
      </c>
      <c r="H257" s="26">
        <v>8.3199996948242188</v>
      </c>
      <c r="I257" s="25">
        <v>270.52</v>
      </c>
      <c r="J257" s="25">
        <v>271.50700000000001</v>
      </c>
      <c r="K257" s="25">
        <v>1807.8807404083227</v>
      </c>
      <c r="L257" s="25">
        <v>193.25846146701682</v>
      </c>
      <c r="M257" s="25">
        <v>10.442862660187037</v>
      </c>
      <c r="N257" s="25">
        <v>88.870223186802008</v>
      </c>
      <c r="O257" s="25">
        <v>3.4397601772233224</v>
      </c>
      <c r="P257" s="25">
        <v>0</v>
      </c>
      <c r="Q257" s="25">
        <v>0</v>
      </c>
      <c r="R257" s="26">
        <v>10.21431963805232</v>
      </c>
      <c r="S257" s="27">
        <v>4.6853387300648794</v>
      </c>
      <c r="T257" s="27">
        <v>2.9902931406553201</v>
      </c>
      <c r="U257" s="25">
        <v>275.92007761061444</v>
      </c>
    </row>
    <row r="258" spans="1:21" ht="19.5" x14ac:dyDescent="0.4">
      <c r="A258" t="s">
        <v>7</v>
      </c>
      <c r="B258" t="s">
        <v>99</v>
      </c>
      <c r="C258" t="s">
        <v>97</v>
      </c>
      <c r="D258">
        <v>5</v>
      </c>
      <c r="E258" t="s">
        <v>96</v>
      </c>
      <c r="F258" s="28" t="e">
        <f t="shared" ref="F258" si="208">$AQ$6+#REF!*60.68</f>
        <v>#REF!</v>
      </c>
      <c r="G258" s="25">
        <v>1925.4390000000001</v>
      </c>
      <c r="H258" s="26">
        <v>8.4099998474121094</v>
      </c>
      <c r="I258" s="25">
        <v>206.459</v>
      </c>
      <c r="J258" s="25">
        <v>207.21</v>
      </c>
      <c r="K258" s="25">
        <v>1693.3722793500519</v>
      </c>
      <c r="L258" s="25">
        <v>224.14474445899893</v>
      </c>
      <c r="M258" s="25">
        <v>7.9217666493752033</v>
      </c>
      <c r="N258" s="25">
        <v>104.32675072919039</v>
      </c>
      <c r="O258" s="25">
        <v>4.310271230767234</v>
      </c>
      <c r="P258" s="25">
        <v>0</v>
      </c>
      <c r="Q258" s="25">
        <v>0</v>
      </c>
      <c r="R258" s="26">
        <v>9.2323202735180772</v>
      </c>
      <c r="S258" s="27">
        <v>5.4352615102908777</v>
      </c>
      <c r="T258" s="27">
        <v>3.4702959149374721</v>
      </c>
      <c r="U258" s="25">
        <v>210.62298851845699</v>
      </c>
    </row>
    <row r="259" spans="1:21" ht="19.5" x14ac:dyDescent="0.4">
      <c r="A259" t="s">
        <v>7</v>
      </c>
      <c r="B259" t="s">
        <v>99</v>
      </c>
      <c r="C259" t="s">
        <v>97</v>
      </c>
      <c r="D259">
        <v>6</v>
      </c>
      <c r="E259" t="s">
        <v>96</v>
      </c>
      <c r="F259" s="28" t="e">
        <f t="shared" ref="F259" si="209">$AQ$6+#REF!*60.68</f>
        <v>#REF!</v>
      </c>
      <c r="G259" s="25">
        <v>2045.569</v>
      </c>
      <c r="H259" s="26">
        <v>8.2899999618530273</v>
      </c>
      <c r="I259" s="25">
        <v>295.89299999999997</v>
      </c>
      <c r="J259" s="25">
        <v>296.97500000000002</v>
      </c>
      <c r="K259" s="25">
        <v>1850.4609979445172</v>
      </c>
      <c r="L259" s="25">
        <v>183.61807581305635</v>
      </c>
      <c r="M259" s="25">
        <v>11.489422549845534</v>
      </c>
      <c r="N259" s="25">
        <v>84.060756715490939</v>
      </c>
      <c r="O259" s="25">
        <v>3.1541794539811825</v>
      </c>
      <c r="P259" s="25">
        <v>0</v>
      </c>
      <c r="Q259" s="25">
        <v>0</v>
      </c>
      <c r="R259" s="26">
        <v>10.604350389559576</v>
      </c>
      <c r="S259" s="27">
        <v>4.4496128434269338</v>
      </c>
      <c r="T259" s="27">
        <v>2.8389924727815963</v>
      </c>
      <c r="U259" s="25">
        <v>301.73886570170964</v>
      </c>
    </row>
    <row r="260" spans="1:21" ht="19.5" x14ac:dyDescent="0.4">
      <c r="A260" t="s">
        <v>7</v>
      </c>
      <c r="B260" t="s">
        <v>99</v>
      </c>
      <c r="C260" t="s">
        <v>97</v>
      </c>
      <c r="D260">
        <v>7</v>
      </c>
      <c r="E260" t="s">
        <v>96</v>
      </c>
      <c r="F260" s="28" t="e">
        <f t="shared" ref="F260" si="210">$AQ$6+#REF!*60.68</f>
        <v>#REF!</v>
      </c>
      <c r="G260" s="25">
        <v>1934.8230000000001</v>
      </c>
      <c r="H260" s="26">
        <v>8.3999996185302734</v>
      </c>
      <c r="I260" s="25">
        <v>211.64500000000001</v>
      </c>
      <c r="J260" s="25">
        <v>212.422</v>
      </c>
      <c r="K260" s="25">
        <v>1710.4405130344751</v>
      </c>
      <c r="L260" s="25">
        <v>216.08568320653572</v>
      </c>
      <c r="M260" s="25">
        <v>8.2972503353795872</v>
      </c>
      <c r="N260" s="25">
        <v>101.31348720949431</v>
      </c>
      <c r="O260" s="25">
        <v>3.9464875696474606</v>
      </c>
      <c r="P260" s="25">
        <v>0</v>
      </c>
      <c r="Q260" s="25">
        <v>0</v>
      </c>
      <c r="R260" s="26">
        <v>9.4193252412968125</v>
      </c>
      <c r="S260" s="27">
        <v>5.2373230904159618</v>
      </c>
      <c r="T260" s="27">
        <v>3.3390230439987141</v>
      </c>
      <c r="U260" s="25">
        <v>215.76295731354409</v>
      </c>
    </row>
    <row r="261" spans="1:21" ht="19.5" x14ac:dyDescent="0.4">
      <c r="A261" t="s">
        <v>7</v>
      </c>
      <c r="B261" t="s">
        <v>99</v>
      </c>
      <c r="C261" t="s">
        <v>97</v>
      </c>
      <c r="D261">
        <v>8</v>
      </c>
      <c r="E261" t="s">
        <v>96</v>
      </c>
      <c r="F261" s="28" t="e">
        <f t="shared" ref="F261" si="211">$AQ$6+#REF!*60.68</f>
        <v>#REF!</v>
      </c>
      <c r="G261" s="25">
        <v>2031.164</v>
      </c>
      <c r="H261" s="26">
        <v>8.3199996948242188</v>
      </c>
      <c r="I261" s="25">
        <v>272.42099999999999</v>
      </c>
      <c r="J261" s="25">
        <v>273.41800000000001</v>
      </c>
      <c r="K261" s="25">
        <v>1826.1560559694237</v>
      </c>
      <c r="L261" s="25">
        <v>194.43253234616259</v>
      </c>
      <c r="M261" s="25">
        <v>10.575065785480225</v>
      </c>
      <c r="N261" s="25">
        <v>88.934714194725501</v>
      </c>
      <c r="O261" s="25">
        <v>3.3831680157791628</v>
      </c>
      <c r="P261" s="25">
        <v>0</v>
      </c>
      <c r="Q261" s="25">
        <v>0</v>
      </c>
      <c r="R261" s="26">
        <v>10.25089573704796</v>
      </c>
      <c r="S261" s="27">
        <v>4.7102056373670536</v>
      </c>
      <c r="T261" s="27">
        <v>3.005611757335608</v>
      </c>
      <c r="U261" s="25">
        <v>277.80363892022331</v>
      </c>
    </row>
    <row r="262" spans="1:21" ht="19.5" x14ac:dyDescent="0.4">
      <c r="A262" t="s">
        <v>7</v>
      </c>
      <c r="B262" t="s">
        <v>99</v>
      </c>
      <c r="C262" t="s">
        <v>98</v>
      </c>
      <c r="D262">
        <v>2</v>
      </c>
      <c r="E262" t="s">
        <v>96</v>
      </c>
      <c r="F262" s="28" t="e">
        <f t="shared" ref="F262" si="212">$AQ$7+#REF!*60.68</f>
        <v>#REF!</v>
      </c>
      <c r="G262" s="25">
        <v>2104.6640000000002</v>
      </c>
      <c r="H262" s="26">
        <v>8.2899999618530273</v>
      </c>
      <c r="I262" s="25">
        <v>304.45800000000003</v>
      </c>
      <c r="J262" s="25">
        <v>305.56400000000002</v>
      </c>
      <c r="K262" s="25">
        <v>1898.9471457745676</v>
      </c>
      <c r="L262" s="25">
        <v>194.10464033137953</v>
      </c>
      <c r="M262" s="25">
        <v>11.611861949744132</v>
      </c>
      <c r="N262" s="25">
        <v>86.597902484766337</v>
      </c>
      <c r="O262" s="25">
        <v>3.3354891842379901</v>
      </c>
      <c r="P262" s="25">
        <v>0</v>
      </c>
      <c r="Q262" s="25">
        <v>0</v>
      </c>
      <c r="R262" s="26">
        <v>10.504237990132349</v>
      </c>
      <c r="S262" s="27">
        <v>4.6913469395454888</v>
      </c>
      <c r="T262" s="27">
        <v>2.9996039513050836</v>
      </c>
      <c r="U262" s="25">
        <v>310.62876272660048</v>
      </c>
    </row>
    <row r="263" spans="1:21" ht="19.5" x14ac:dyDescent="0.4">
      <c r="A263" t="s">
        <v>7</v>
      </c>
      <c r="B263" t="s">
        <v>99</v>
      </c>
      <c r="C263" t="s">
        <v>98</v>
      </c>
      <c r="D263">
        <v>3</v>
      </c>
      <c r="E263" t="s">
        <v>96</v>
      </c>
      <c r="F263" s="28" t="e">
        <f t="shared" ref="F263" si="213">$AQ$7+#REF!*60.68</f>
        <v>#REF!</v>
      </c>
      <c r="G263" s="25">
        <v>2003.0550000000001</v>
      </c>
      <c r="H263" s="26">
        <v>8.3299999237060547</v>
      </c>
      <c r="I263" s="25">
        <v>258.60599999999999</v>
      </c>
      <c r="J263" s="25">
        <v>259.565</v>
      </c>
      <c r="K263" s="25">
        <v>1801.6879722622662</v>
      </c>
      <c r="L263" s="25">
        <v>191.00052784580649</v>
      </c>
      <c r="M263" s="25">
        <v>10.366277045303082</v>
      </c>
      <c r="N263" s="25">
        <v>90.132581205794438</v>
      </c>
      <c r="O263" s="25">
        <v>3.145691447599003</v>
      </c>
      <c r="P263" s="25">
        <v>0</v>
      </c>
      <c r="Q263" s="25">
        <v>0</v>
      </c>
      <c r="R263" s="26">
        <v>10.210308173377758</v>
      </c>
      <c r="S263" s="27">
        <v>4.6138094305093684</v>
      </c>
      <c r="T263" s="27">
        <v>2.9399120218140062</v>
      </c>
      <c r="U263" s="25">
        <v>263.43620286556501</v>
      </c>
    </row>
    <row r="264" spans="1:21" ht="19.5" x14ac:dyDescent="0.4">
      <c r="A264" t="s">
        <v>7</v>
      </c>
      <c r="B264" t="s">
        <v>99</v>
      </c>
      <c r="C264" t="s">
        <v>98</v>
      </c>
      <c r="D264">
        <v>4</v>
      </c>
      <c r="E264" t="s">
        <v>96</v>
      </c>
      <c r="F264" s="28" t="e">
        <f t="shared" ref="F264" si="214">$AQ$7+#REF!*60.68</f>
        <v>#REF!</v>
      </c>
      <c r="G264" s="25">
        <v>1914.2570000000001</v>
      </c>
      <c r="H264" s="26">
        <v>8.369999885559082</v>
      </c>
      <c r="I264" s="25">
        <v>226.32599999999999</v>
      </c>
      <c r="J264" s="25">
        <v>227.15</v>
      </c>
      <c r="K264" s="25">
        <v>1698.1180605928471</v>
      </c>
      <c r="L264" s="25">
        <v>207.47585421862789</v>
      </c>
      <c r="M264" s="25">
        <v>8.6626758501956793</v>
      </c>
      <c r="N264" s="25">
        <v>99.251292953451085</v>
      </c>
      <c r="O264" s="25">
        <v>3.9659703552488694</v>
      </c>
      <c r="P264" s="25">
        <v>0</v>
      </c>
      <c r="Q264" s="25">
        <v>0</v>
      </c>
      <c r="R264" s="26">
        <v>9.4955119201600802</v>
      </c>
      <c r="S264" s="27">
        <v>5.0170627708110329</v>
      </c>
      <c r="T264" s="27">
        <v>3.2065390010907091</v>
      </c>
      <c r="U264" s="25">
        <v>230.88988115332128</v>
      </c>
    </row>
    <row r="265" spans="1:21" ht="19.5" x14ac:dyDescent="0.4">
      <c r="A265" t="s">
        <v>7</v>
      </c>
      <c r="B265" t="s">
        <v>99</v>
      </c>
      <c r="C265" t="s">
        <v>98</v>
      </c>
      <c r="D265">
        <v>5</v>
      </c>
      <c r="E265" t="s">
        <v>96</v>
      </c>
      <c r="F265" s="28" t="e">
        <f t="shared" ref="F265" si="215">$AQ$7+#REF!*60.68</f>
        <v>#REF!</v>
      </c>
      <c r="G265" s="25">
        <v>1991.8689999999999</v>
      </c>
      <c r="H265" s="26">
        <v>8.3000001907348633</v>
      </c>
      <c r="I265" s="25">
        <v>276.48700000000002</v>
      </c>
      <c r="J265" s="25">
        <v>277.51499999999999</v>
      </c>
      <c r="K265" s="25">
        <v>1803.0998412542831</v>
      </c>
      <c r="L265" s="25">
        <v>177.62238955053371</v>
      </c>
      <c r="M265" s="25">
        <v>11.147116866068668</v>
      </c>
      <c r="N265" s="25">
        <v>85.397027873988023</v>
      </c>
      <c r="O265" s="25">
        <v>2.8860585712135096</v>
      </c>
      <c r="P265" s="25">
        <v>0</v>
      </c>
      <c r="Q265" s="25">
        <v>0</v>
      </c>
      <c r="R265" s="26">
        <v>10.532294581507973</v>
      </c>
      <c r="S265" s="27">
        <v>4.2878680937338922</v>
      </c>
      <c r="T265" s="27">
        <v>2.7316811919233457</v>
      </c>
      <c r="U265" s="25">
        <v>281.59888371290265</v>
      </c>
    </row>
    <row r="266" spans="1:21" ht="19.5" x14ac:dyDescent="0.4">
      <c r="A266" t="s">
        <v>7</v>
      </c>
      <c r="B266" t="s">
        <v>99</v>
      </c>
      <c r="C266" t="s">
        <v>98</v>
      </c>
      <c r="D266">
        <v>6</v>
      </c>
      <c r="E266" t="s">
        <v>96</v>
      </c>
      <c r="F266" s="28" t="e">
        <f t="shared" ref="F266" si="216">$AQ$7+#REF!*60.68</f>
        <v>#REF!</v>
      </c>
      <c r="G266" s="25">
        <v>1982.7080000000001</v>
      </c>
      <c r="H266" s="26">
        <v>8.3000001907348633</v>
      </c>
      <c r="I266" s="25">
        <v>278.447</v>
      </c>
      <c r="J266" s="25">
        <v>279.46499999999997</v>
      </c>
      <c r="K266" s="25">
        <v>1787.9306692263635</v>
      </c>
      <c r="L266" s="25">
        <v>183.99472871091967</v>
      </c>
      <c r="M266" s="25">
        <v>10.782280896312699</v>
      </c>
      <c r="N266" s="25">
        <v>87.448058157500725</v>
      </c>
      <c r="O266" s="25">
        <v>3.2595219925928678</v>
      </c>
      <c r="P266" s="25">
        <v>0</v>
      </c>
      <c r="Q266" s="25">
        <v>0</v>
      </c>
      <c r="R266" s="26">
        <v>10.314138526188048</v>
      </c>
      <c r="S266" s="27">
        <v>4.4450221217752937</v>
      </c>
      <c r="T266" s="27">
        <v>2.8392312833254745</v>
      </c>
      <c r="U266" s="25">
        <v>283.94698760303521</v>
      </c>
    </row>
    <row r="267" spans="1:21" ht="19.5" x14ac:dyDescent="0.4">
      <c r="A267" t="s">
        <v>7</v>
      </c>
      <c r="B267" t="s">
        <v>99</v>
      </c>
      <c r="C267" t="s">
        <v>98</v>
      </c>
      <c r="D267">
        <v>7</v>
      </c>
      <c r="E267" t="s">
        <v>96</v>
      </c>
      <c r="F267" s="28" t="e">
        <f t="shared" ref="F267" si="217">$AQ$7+#REF!*60.68</f>
        <v>#REF!</v>
      </c>
      <c r="G267" s="25">
        <v>1936.319</v>
      </c>
      <c r="H267" s="26">
        <v>8.4399995803833008</v>
      </c>
      <c r="I267" s="25">
        <v>190.904</v>
      </c>
      <c r="J267" s="25">
        <v>191.60300000000001</v>
      </c>
      <c r="K267" s="25">
        <v>1690.0208081601049</v>
      </c>
      <c r="L267" s="25">
        <v>238.89867828560537</v>
      </c>
      <c r="M267" s="25">
        <v>7.3998634415894413</v>
      </c>
      <c r="N267" s="25">
        <v>110.73289400917662</v>
      </c>
      <c r="O267" s="25">
        <v>4.4832274745836154</v>
      </c>
      <c r="P267" s="25">
        <v>0</v>
      </c>
      <c r="Q267" s="25">
        <v>0</v>
      </c>
      <c r="R267" s="26">
        <v>8.9916572566610409</v>
      </c>
      <c r="S267" s="27">
        <v>5.7779753074361686</v>
      </c>
      <c r="T267" s="27">
        <v>3.6891668355726135</v>
      </c>
      <c r="U267" s="25">
        <v>194.67575986520367</v>
      </c>
    </row>
    <row r="268" spans="1:21" ht="19.5" x14ac:dyDescent="0.4">
      <c r="A268" t="s">
        <v>7</v>
      </c>
      <c r="B268" t="s">
        <v>99</v>
      </c>
      <c r="C268" t="s">
        <v>98</v>
      </c>
      <c r="D268">
        <v>8</v>
      </c>
      <c r="E268" t="s">
        <v>96</v>
      </c>
      <c r="F268" s="28" t="e">
        <f t="shared" ref="F268" si="218">$AQ$7+#REF!*60.68</f>
        <v>#REF!</v>
      </c>
      <c r="G268" s="25">
        <v>1948.2650000000001</v>
      </c>
      <c r="H268" s="26">
        <v>8.3299999237060547</v>
      </c>
      <c r="I268" s="25">
        <v>252.32400000000001</v>
      </c>
      <c r="J268" s="25">
        <v>253.25399999999999</v>
      </c>
      <c r="K268" s="25">
        <v>1749.0558253158899</v>
      </c>
      <c r="L268" s="25">
        <v>189.25878432962051</v>
      </c>
      <c r="M268" s="25">
        <v>9.9506965464866113</v>
      </c>
      <c r="N268" s="25">
        <v>91.476572457415443</v>
      </c>
      <c r="O268" s="25">
        <v>3.3055097220285776</v>
      </c>
      <c r="P268" s="25">
        <v>0</v>
      </c>
      <c r="Q268" s="25">
        <v>0</v>
      </c>
      <c r="R268" s="26">
        <v>10.037269873586828</v>
      </c>
      <c r="S268" s="27">
        <v>4.5692058273588012</v>
      </c>
      <c r="T268" s="27">
        <v>2.9152600140952005</v>
      </c>
      <c r="U268" s="25">
        <v>257.15810510072214</v>
      </c>
    </row>
    <row r="269" spans="1:21" ht="19.5" x14ac:dyDescent="0.4">
      <c r="A269" t="s">
        <v>4</v>
      </c>
      <c r="B269" t="s">
        <v>90</v>
      </c>
      <c r="C269" t="s">
        <v>91</v>
      </c>
      <c r="D269">
        <v>1</v>
      </c>
      <c r="E269" t="s">
        <v>92</v>
      </c>
      <c r="F269" s="28" t="e">
        <f t="shared" ref="F269" si="219">$AQ$2+#REF!*60.68</f>
        <v>#REF!</v>
      </c>
      <c r="G269" s="25">
        <v>2052.248</v>
      </c>
      <c r="H269" s="26">
        <v>8.8999996185302734</v>
      </c>
      <c r="I269" s="25">
        <v>59.265000000000001</v>
      </c>
      <c r="J269" s="25">
        <v>59.482999999999997</v>
      </c>
      <c r="K269" s="25">
        <v>1491.5060356524884</v>
      </c>
      <c r="L269" s="25">
        <v>558.38210312868955</v>
      </c>
      <c r="M269" s="25">
        <v>2.359667290919524</v>
      </c>
      <c r="N269" s="25">
        <v>189.17704070991911</v>
      </c>
      <c r="O269" s="25">
        <v>11.815181044656438</v>
      </c>
      <c r="P269" s="25">
        <v>0</v>
      </c>
      <c r="Q269" s="25">
        <v>0</v>
      </c>
      <c r="R269" s="26">
        <v>7.4328319141614614</v>
      </c>
      <c r="S269" s="27">
        <v>13.71401784447659</v>
      </c>
      <c r="T269" s="27">
        <v>8.6892896104471262</v>
      </c>
      <c r="U269" s="25">
        <v>60.413774538513245</v>
      </c>
    </row>
    <row r="270" spans="1:21" ht="19.5" x14ac:dyDescent="0.4">
      <c r="A270" t="s">
        <v>4</v>
      </c>
      <c r="B270" t="s">
        <v>90</v>
      </c>
      <c r="C270" t="s">
        <v>91</v>
      </c>
      <c r="D270">
        <v>2</v>
      </c>
      <c r="E270" t="s">
        <v>92</v>
      </c>
      <c r="F270" s="28" t="e">
        <f t="shared" ref="F270" si="220">$AQ$2+#REF!*60.68</f>
        <v>#REF!</v>
      </c>
      <c r="G270" s="25">
        <v>1988.9280000000001</v>
      </c>
      <c r="H270" s="26">
        <v>8.869999885559082</v>
      </c>
      <c r="I270" s="25">
        <v>62.707000000000001</v>
      </c>
      <c r="J270" s="25">
        <v>62.936999999999998</v>
      </c>
      <c r="K270" s="25">
        <v>1472.42386009296</v>
      </c>
      <c r="L270" s="25">
        <v>514.00665283632713</v>
      </c>
      <c r="M270" s="25">
        <v>2.4971010678452412</v>
      </c>
      <c r="N270" s="25">
        <v>182.51389010132115</v>
      </c>
      <c r="O270" s="25">
        <v>11.019583867372056</v>
      </c>
      <c r="P270" s="25">
        <v>0</v>
      </c>
      <c r="Q270" s="25">
        <v>0</v>
      </c>
      <c r="R270" s="26">
        <v>7.4248993232736575</v>
      </c>
      <c r="S270" s="27">
        <v>12.626386007203825</v>
      </c>
      <c r="T270" s="27">
        <v>7.9994215375804085</v>
      </c>
      <c r="U270" s="25">
        <v>63.921663463452198</v>
      </c>
    </row>
    <row r="271" spans="1:21" ht="19.5" x14ac:dyDescent="0.4">
      <c r="A271" t="s">
        <v>4</v>
      </c>
      <c r="B271" t="s">
        <v>90</v>
      </c>
      <c r="C271" t="s">
        <v>91</v>
      </c>
      <c r="D271">
        <v>3</v>
      </c>
      <c r="E271" t="s">
        <v>92</v>
      </c>
      <c r="F271" s="28" t="e">
        <f t="shared" ref="F271" si="221">$AQ$2+#REF!*60.68</f>
        <v>#REF!</v>
      </c>
      <c r="G271" s="25">
        <v>2086.377</v>
      </c>
      <c r="H271" s="26">
        <v>8.880000114440918</v>
      </c>
      <c r="I271" s="25">
        <v>63.828000000000003</v>
      </c>
      <c r="J271" s="25">
        <v>64.063999999999993</v>
      </c>
      <c r="K271" s="25">
        <v>1540.8435643927198</v>
      </c>
      <c r="L271" s="25">
        <v>542.96023335579594</v>
      </c>
      <c r="M271" s="25">
        <v>2.5736227548037434</v>
      </c>
      <c r="N271" s="25">
        <v>183.77208968680415</v>
      </c>
      <c r="O271" s="25">
        <v>10.862466676080716</v>
      </c>
      <c r="P271" s="25">
        <v>0</v>
      </c>
      <c r="Q271" s="25">
        <v>0</v>
      </c>
      <c r="R271" s="26">
        <v>7.4878019399991818</v>
      </c>
      <c r="S271" s="27">
        <v>13.332718754914296</v>
      </c>
      <c r="T271" s="27">
        <v>8.4400720300995022</v>
      </c>
      <c r="U271" s="25">
        <v>65.040043573655197</v>
      </c>
    </row>
    <row r="272" spans="1:21" ht="19.5" x14ac:dyDescent="0.4">
      <c r="A272" t="s">
        <v>4</v>
      </c>
      <c r="B272" t="s">
        <v>90</v>
      </c>
      <c r="C272" t="s">
        <v>91</v>
      </c>
      <c r="D272">
        <v>4</v>
      </c>
      <c r="E272" t="s">
        <v>92</v>
      </c>
      <c r="F272" s="28" t="e">
        <f t="shared" ref="F272" si="222">$AQ$2+#REF!*60.68</f>
        <v>#REF!</v>
      </c>
      <c r="G272" s="25">
        <v>2018.2719999999999</v>
      </c>
      <c r="H272" s="26">
        <v>8.8999996185302734</v>
      </c>
      <c r="I272" s="25">
        <v>58.067</v>
      </c>
      <c r="J272" s="25">
        <v>58.281999999999996</v>
      </c>
      <c r="K272" s="25">
        <v>1471.7775303269391</v>
      </c>
      <c r="L272" s="25">
        <v>544.14873906976595</v>
      </c>
      <c r="M272" s="25">
        <v>2.3461315235969935</v>
      </c>
      <c r="N272" s="25">
        <v>189.32995099906901</v>
      </c>
      <c r="O272" s="25">
        <v>11.313479150786222</v>
      </c>
      <c r="P272" s="25">
        <v>0</v>
      </c>
      <c r="Q272" s="25">
        <v>0</v>
      </c>
      <c r="R272" s="26">
        <v>7.4141984239646765</v>
      </c>
      <c r="S272" s="27">
        <v>13.345860938230286</v>
      </c>
      <c r="T272" s="27">
        <v>8.451587718952954</v>
      </c>
      <c r="U272" s="25">
        <v>59.163576808542594</v>
      </c>
    </row>
    <row r="273" spans="1:21" ht="19.5" x14ac:dyDescent="0.4">
      <c r="A273" t="s">
        <v>4</v>
      </c>
      <c r="B273" t="s">
        <v>90</v>
      </c>
      <c r="C273" t="s">
        <v>91</v>
      </c>
      <c r="D273">
        <v>5</v>
      </c>
      <c r="E273" t="s">
        <v>92</v>
      </c>
      <c r="F273" s="28" t="e">
        <f t="shared" ref="F273" si="223">$AQ$2+#REF!*60.68</f>
        <v>#REF!</v>
      </c>
      <c r="G273" s="25">
        <v>2044.056</v>
      </c>
      <c r="H273" s="26">
        <v>8.880000114440918</v>
      </c>
      <c r="I273" s="25">
        <v>62.395000000000003</v>
      </c>
      <c r="J273" s="25">
        <v>62.627000000000002</v>
      </c>
      <c r="K273" s="25">
        <v>1515.706088998915</v>
      </c>
      <c r="L273" s="25">
        <v>525.79507673202113</v>
      </c>
      <c r="M273" s="25">
        <v>2.5549189269034183</v>
      </c>
      <c r="N273" s="25">
        <v>183.04699304532002</v>
      </c>
      <c r="O273" s="25">
        <v>10.375262440783233</v>
      </c>
      <c r="P273" s="25">
        <v>0</v>
      </c>
      <c r="Q273" s="25">
        <v>0</v>
      </c>
      <c r="R273" s="26">
        <v>7.4717977628783938</v>
      </c>
      <c r="S273" s="27">
        <v>12.901912542887096</v>
      </c>
      <c r="T273" s="27">
        <v>8.1604904134448777</v>
      </c>
      <c r="U273" s="25">
        <v>63.550496094264084</v>
      </c>
    </row>
    <row r="274" spans="1:21" ht="19.5" x14ac:dyDescent="0.4">
      <c r="A274" t="s">
        <v>4</v>
      </c>
      <c r="B274" t="s">
        <v>90</v>
      </c>
      <c r="C274" t="s">
        <v>91</v>
      </c>
      <c r="D274">
        <v>6</v>
      </c>
      <c r="E274" t="s">
        <v>92</v>
      </c>
      <c r="F274" s="28" t="e">
        <f t="shared" ref="F274" si="224">$AQ$2+#REF!*60.68</f>
        <v>#REF!</v>
      </c>
      <c r="G274" s="25">
        <v>2024.0039999999999</v>
      </c>
      <c r="H274" s="26">
        <v>8.8900003433227539</v>
      </c>
      <c r="I274" s="25">
        <v>60.228999999999999</v>
      </c>
      <c r="J274" s="25">
        <v>60.451000000000001</v>
      </c>
      <c r="K274" s="25">
        <v>1480.6683932961664</v>
      </c>
      <c r="L274" s="25">
        <v>540.93716065054957</v>
      </c>
      <c r="M274" s="25">
        <v>2.3987182949446009</v>
      </c>
      <c r="N274" s="25">
        <v>186.64170143961454</v>
      </c>
      <c r="O274" s="25">
        <v>11.534051902334907</v>
      </c>
      <c r="P274" s="25">
        <v>0</v>
      </c>
      <c r="Q274" s="25">
        <v>0</v>
      </c>
      <c r="R274" s="26">
        <v>7.426454968029379</v>
      </c>
      <c r="S274" s="27">
        <v>13.289496336538996</v>
      </c>
      <c r="T274" s="27">
        <v>8.4190149121834157</v>
      </c>
      <c r="U274" s="25">
        <v>61.3963208334415</v>
      </c>
    </row>
    <row r="275" spans="1:21" ht="19.5" x14ac:dyDescent="0.4">
      <c r="A275" t="s">
        <v>4</v>
      </c>
      <c r="B275" t="s">
        <v>90</v>
      </c>
      <c r="C275" t="s">
        <v>91</v>
      </c>
      <c r="D275">
        <v>7</v>
      </c>
      <c r="E275" t="s">
        <v>92</v>
      </c>
      <c r="F275" s="28" t="e">
        <f t="shared" ref="F275" si="225">$AQ$2+#REF!*60.68</f>
        <v>#REF!</v>
      </c>
      <c r="G275" s="25">
        <v>2032.931</v>
      </c>
      <c r="H275" s="26">
        <v>8.8900003433227539</v>
      </c>
      <c r="I275" s="25">
        <v>60.161999999999999</v>
      </c>
      <c r="J275" s="25">
        <v>60.386000000000003</v>
      </c>
      <c r="K275" s="25">
        <v>1497.0684907748971</v>
      </c>
      <c r="L275" s="25">
        <v>533.40056174386098</v>
      </c>
      <c r="M275" s="25">
        <v>2.4616723716276017</v>
      </c>
      <c r="N275" s="25">
        <v>186.20287875543161</v>
      </c>
      <c r="O275" s="25">
        <v>10.64597492190148</v>
      </c>
      <c r="P275" s="25">
        <v>0</v>
      </c>
      <c r="Q275" s="25">
        <v>0</v>
      </c>
      <c r="R275" s="26">
        <v>7.4447079322353655</v>
      </c>
      <c r="S275" s="27">
        <v>13.078667147663445</v>
      </c>
      <c r="T275" s="27">
        <v>8.2755569007560759</v>
      </c>
      <c r="U275" s="25">
        <v>61.276117856869504</v>
      </c>
    </row>
    <row r="276" spans="1:21" ht="19.5" x14ac:dyDescent="0.4">
      <c r="A276" t="s">
        <v>4</v>
      </c>
      <c r="B276" t="s">
        <v>90</v>
      </c>
      <c r="C276" t="s">
        <v>91</v>
      </c>
      <c r="D276">
        <v>8</v>
      </c>
      <c r="E276" t="s">
        <v>92</v>
      </c>
      <c r="F276" s="28" t="e">
        <f t="shared" ref="F276" si="226">$AQ$2+#REF!*60.68</f>
        <v>#REF!</v>
      </c>
      <c r="G276" s="25">
        <v>2023.4880000000001</v>
      </c>
      <c r="H276" s="26">
        <v>8.8900003433227539</v>
      </c>
      <c r="I276" s="25">
        <v>60.377000000000002</v>
      </c>
      <c r="J276" s="25">
        <v>60.597999999999999</v>
      </c>
      <c r="K276" s="25">
        <v>1479.1766972402029</v>
      </c>
      <c r="L276" s="25">
        <v>541.92006148407347</v>
      </c>
      <c r="M276" s="25">
        <v>2.3916234445588072</v>
      </c>
      <c r="N276" s="25">
        <v>185.98545371967822</v>
      </c>
      <c r="O276" s="25">
        <v>11.716194010833005</v>
      </c>
      <c r="P276" s="25">
        <v>0</v>
      </c>
      <c r="Q276" s="25">
        <v>0</v>
      </c>
      <c r="R276" s="26">
        <v>7.4284268559792856</v>
      </c>
      <c r="S276" s="27">
        <v>13.327269550619661</v>
      </c>
      <c r="T276" s="27">
        <v>8.4427367764898591</v>
      </c>
      <c r="U276" s="25">
        <v>61.55880142176963</v>
      </c>
    </row>
    <row r="277" spans="1:21" ht="19.5" x14ac:dyDescent="0.4">
      <c r="A277" t="s">
        <v>4</v>
      </c>
      <c r="B277" t="s">
        <v>90</v>
      </c>
      <c r="C277" t="s">
        <v>93</v>
      </c>
      <c r="D277">
        <v>1</v>
      </c>
      <c r="E277" t="s">
        <v>92</v>
      </c>
      <c r="F277" s="28" t="e">
        <f t="shared" ref="F277" si="227">$AQ$3+#REF!*60.68</f>
        <v>#REF!</v>
      </c>
      <c r="G277" s="25">
        <v>2014.569</v>
      </c>
      <c r="H277" s="26">
        <v>8.9499998092651367</v>
      </c>
      <c r="I277" s="25">
        <v>50.420999999999999</v>
      </c>
      <c r="J277" s="25">
        <v>50.604999999999997</v>
      </c>
      <c r="K277" s="25">
        <v>1414.4101224773169</v>
      </c>
      <c r="L277" s="25">
        <v>598.17327932866465</v>
      </c>
      <c r="M277" s="25">
        <v>1.9855128509111819</v>
      </c>
      <c r="N277" s="25">
        <v>198.7683252786068</v>
      </c>
      <c r="O277" s="25">
        <v>13.689929487814707</v>
      </c>
      <c r="P277" s="25">
        <v>0</v>
      </c>
      <c r="Q277" s="25">
        <v>0</v>
      </c>
      <c r="R277" s="26">
        <v>7.3887572669132497</v>
      </c>
      <c r="S277" s="27">
        <v>14.718025407398979</v>
      </c>
      <c r="T277" s="27">
        <v>9.32616512845836</v>
      </c>
      <c r="U277" s="25">
        <v>51.418109144239963</v>
      </c>
    </row>
    <row r="278" spans="1:21" ht="19.5" x14ac:dyDescent="0.4">
      <c r="A278" t="s">
        <v>4</v>
      </c>
      <c r="B278" t="s">
        <v>90</v>
      </c>
      <c r="C278" t="s">
        <v>93</v>
      </c>
      <c r="D278">
        <v>2</v>
      </c>
      <c r="E278" t="s">
        <v>92</v>
      </c>
      <c r="F278" s="28" t="e">
        <f t="shared" ref="F278" si="228">$AQ$3+#REF!*60.68</f>
        <v>#REF!</v>
      </c>
      <c r="G278" s="25">
        <v>2046.982</v>
      </c>
      <c r="H278" s="26">
        <v>8.9200000762939453</v>
      </c>
      <c r="I278" s="25">
        <v>55.704999999999998</v>
      </c>
      <c r="J278" s="25">
        <v>55.911999999999999</v>
      </c>
      <c r="K278" s="25">
        <v>1480.9303544619975</v>
      </c>
      <c r="L278" s="25">
        <v>563.77680005910508</v>
      </c>
      <c r="M278" s="25">
        <v>2.2749666993349735</v>
      </c>
      <c r="N278" s="25">
        <v>191.13297976295047</v>
      </c>
      <c r="O278" s="25">
        <v>11.462017338085973</v>
      </c>
      <c r="P278" s="25">
        <v>0</v>
      </c>
      <c r="Q278" s="25">
        <v>0</v>
      </c>
      <c r="R278" s="26">
        <v>7.4340777874026287</v>
      </c>
      <c r="S278" s="27">
        <v>13.84228321611586</v>
      </c>
      <c r="T278" s="27">
        <v>8.7545817797228711</v>
      </c>
      <c r="U278" s="25">
        <v>56.741857262243514</v>
      </c>
    </row>
    <row r="279" spans="1:21" ht="19.5" x14ac:dyDescent="0.4">
      <c r="A279" t="s">
        <v>4</v>
      </c>
      <c r="B279" t="s">
        <v>90</v>
      </c>
      <c r="C279" t="s">
        <v>93</v>
      </c>
      <c r="D279">
        <v>3</v>
      </c>
      <c r="E279" t="s">
        <v>92</v>
      </c>
      <c r="F279" s="28" t="e">
        <f t="shared" ref="F279" si="229">$AQ$3+#REF!*60.68</f>
        <v>#REF!</v>
      </c>
      <c r="G279" s="25">
        <v>2076.058</v>
      </c>
      <c r="H279" s="26">
        <v>8.880000114440918</v>
      </c>
      <c r="I279" s="25">
        <v>63.899000000000001</v>
      </c>
      <c r="J279" s="25">
        <v>64.132000000000005</v>
      </c>
      <c r="K279" s="25">
        <v>1525.1697623043835</v>
      </c>
      <c r="L279" s="25">
        <v>548.37114319589784</v>
      </c>
      <c r="M279" s="25">
        <v>2.5168272930035669</v>
      </c>
      <c r="N279" s="25">
        <v>183.59294613406672</v>
      </c>
      <c r="O279" s="25">
        <v>11.642105083015064</v>
      </c>
      <c r="P279" s="25">
        <v>0</v>
      </c>
      <c r="Q279" s="25">
        <v>0</v>
      </c>
      <c r="R279" s="26">
        <v>7.4728872275301388</v>
      </c>
      <c r="S279" s="27">
        <v>13.495858364283475</v>
      </c>
      <c r="T279" s="27">
        <v>8.5506536415168739</v>
      </c>
      <c r="U279" s="25">
        <v>65.162745409976992</v>
      </c>
    </row>
    <row r="280" spans="1:21" ht="19.5" x14ac:dyDescent="0.4">
      <c r="A280" t="s">
        <v>4</v>
      </c>
      <c r="B280" t="s">
        <v>90</v>
      </c>
      <c r="C280" t="s">
        <v>93</v>
      </c>
      <c r="D280">
        <v>4</v>
      </c>
      <c r="E280" t="s">
        <v>92</v>
      </c>
      <c r="F280" s="28" t="e">
        <f t="shared" ref="F280" si="230">$AQ$3+#REF!*60.68</f>
        <v>#REF!</v>
      </c>
      <c r="G280" s="25">
        <v>2087.8649999999998</v>
      </c>
      <c r="H280" s="26">
        <v>8.880000114440918</v>
      </c>
      <c r="I280" s="25">
        <v>63.564</v>
      </c>
      <c r="J280" s="25">
        <v>63.8</v>
      </c>
      <c r="K280" s="25">
        <v>1543.0802177981468</v>
      </c>
      <c r="L280" s="25">
        <v>542.20157847582459</v>
      </c>
      <c r="M280" s="25">
        <v>2.5833887799314379</v>
      </c>
      <c r="N280" s="25">
        <v>185.11279122706293</v>
      </c>
      <c r="O280" s="25">
        <v>10.618966172774249</v>
      </c>
      <c r="P280" s="25">
        <v>0</v>
      </c>
      <c r="Q280" s="25">
        <v>0</v>
      </c>
      <c r="R280" s="26">
        <v>7.4828527016089437</v>
      </c>
      <c r="S280" s="27">
        <v>13.290429005208622</v>
      </c>
      <c r="T280" s="27">
        <v>8.414898824663501</v>
      </c>
      <c r="U280" s="25">
        <v>64.752927877919575</v>
      </c>
    </row>
    <row r="281" spans="1:21" ht="19.5" x14ac:dyDescent="0.4">
      <c r="A281" t="s">
        <v>4</v>
      </c>
      <c r="B281" t="s">
        <v>90</v>
      </c>
      <c r="C281" t="s">
        <v>93</v>
      </c>
      <c r="D281">
        <v>5</v>
      </c>
      <c r="E281" t="s">
        <v>92</v>
      </c>
      <c r="F281" s="28" t="e">
        <f t="shared" ref="F281" si="231">$AQ$3+#REF!*60.68</f>
        <v>#REF!</v>
      </c>
      <c r="G281" s="25">
        <v>2045.201</v>
      </c>
      <c r="H281" s="26">
        <v>8.9200000762939453</v>
      </c>
      <c r="I281" s="25">
        <v>55.643999999999998</v>
      </c>
      <c r="J281" s="25">
        <v>55.847999999999999</v>
      </c>
      <c r="K281" s="25">
        <v>1463.8904350056964</v>
      </c>
      <c r="L281" s="25">
        <v>579.10957710630373</v>
      </c>
      <c r="M281" s="25">
        <v>2.2008066786298723</v>
      </c>
      <c r="N281" s="25">
        <v>194.54733764765166</v>
      </c>
      <c r="O281" s="25">
        <v>12.62612151994113</v>
      </c>
      <c r="P281" s="25">
        <v>0</v>
      </c>
      <c r="Q281" s="25">
        <v>0</v>
      </c>
      <c r="R281" s="26">
        <v>7.4067536661645885</v>
      </c>
      <c r="S281" s="27">
        <v>14.219027013420204</v>
      </c>
      <c r="T281" s="27">
        <v>9.0151695548380726</v>
      </c>
      <c r="U281" s="25">
        <v>56.733256369383739</v>
      </c>
    </row>
    <row r="282" spans="1:21" ht="19.5" x14ac:dyDescent="0.4">
      <c r="A282" t="s">
        <v>4</v>
      </c>
      <c r="B282" t="s">
        <v>90</v>
      </c>
      <c r="C282" t="s">
        <v>93</v>
      </c>
      <c r="D282">
        <v>6</v>
      </c>
      <c r="E282" t="s">
        <v>92</v>
      </c>
      <c r="F282" s="28" t="e">
        <f t="shared" ref="F282" si="232">$AQ$3+#REF!*60.68</f>
        <v>#REF!</v>
      </c>
      <c r="G282" s="25">
        <v>2082.319</v>
      </c>
      <c r="H282" s="26">
        <v>8.8900003433227539</v>
      </c>
      <c r="I282" s="25">
        <v>61.113999999999997</v>
      </c>
      <c r="J282" s="25">
        <v>61.341999999999999</v>
      </c>
      <c r="K282" s="25">
        <v>1535.176747822203</v>
      </c>
      <c r="L282" s="25">
        <v>544.60777908860007</v>
      </c>
      <c r="M282" s="25">
        <v>2.5339891060280775</v>
      </c>
      <c r="N282" s="25">
        <v>188.57183712913766</v>
      </c>
      <c r="O282" s="25">
        <v>10.25095901272473</v>
      </c>
      <c r="P282" s="25">
        <v>0</v>
      </c>
      <c r="Q282" s="25">
        <v>0</v>
      </c>
      <c r="R282" s="26">
        <v>7.4658333529864072</v>
      </c>
      <c r="S282" s="27">
        <v>13.313701794158371</v>
      </c>
      <c r="T282" s="27">
        <v>8.4272469951743201</v>
      </c>
      <c r="U282" s="25">
        <v>62.216503228667847</v>
      </c>
    </row>
    <row r="283" spans="1:21" ht="19.5" x14ac:dyDescent="0.4">
      <c r="A283" t="s">
        <v>4</v>
      </c>
      <c r="B283" t="s">
        <v>90</v>
      </c>
      <c r="C283" t="s">
        <v>93</v>
      </c>
      <c r="D283">
        <v>7</v>
      </c>
      <c r="E283" t="s">
        <v>92</v>
      </c>
      <c r="F283" s="28" t="e">
        <f t="shared" ref="F283" si="233">$AQ$3+#REF!*60.68</f>
        <v>#REF!</v>
      </c>
      <c r="G283" s="25">
        <v>2050.25</v>
      </c>
      <c r="H283" s="26">
        <v>8.9099998474121094</v>
      </c>
      <c r="I283" s="25">
        <v>57.287999999999997</v>
      </c>
      <c r="J283" s="25">
        <v>57.499000000000002</v>
      </c>
      <c r="K283" s="25">
        <v>1478.0324838214271</v>
      </c>
      <c r="L283" s="25">
        <v>569.93910940329044</v>
      </c>
      <c r="M283" s="25">
        <v>2.2779917247884098</v>
      </c>
      <c r="N283" s="25">
        <v>193.15517899193102</v>
      </c>
      <c r="O283" s="25">
        <v>12.149162537793476</v>
      </c>
      <c r="P283" s="25">
        <v>0</v>
      </c>
      <c r="Q283" s="25">
        <v>0</v>
      </c>
      <c r="R283" s="26">
        <v>7.4128533562910697</v>
      </c>
      <c r="S283" s="27">
        <v>13.978777666411874</v>
      </c>
      <c r="T283" s="27">
        <v>8.8632234030717463</v>
      </c>
      <c r="U283" s="25">
        <v>58.398132873595891</v>
      </c>
    </row>
    <row r="284" spans="1:21" ht="19.5" x14ac:dyDescent="0.4">
      <c r="A284" t="s">
        <v>4</v>
      </c>
      <c r="B284" t="s">
        <v>90</v>
      </c>
      <c r="C284" t="s">
        <v>93</v>
      </c>
      <c r="D284">
        <v>8</v>
      </c>
      <c r="E284" t="s">
        <v>92</v>
      </c>
      <c r="F284" s="28" t="e">
        <f t="shared" ref="F284" si="234">$AQ$3+#REF!*60.68</f>
        <v>#REF!</v>
      </c>
      <c r="G284" s="25">
        <v>2091.8530000000001</v>
      </c>
      <c r="H284" s="26">
        <v>8.8900003433227539</v>
      </c>
      <c r="I284" s="25">
        <v>61.588000000000001</v>
      </c>
      <c r="J284" s="25">
        <v>61.817999999999998</v>
      </c>
      <c r="K284" s="25">
        <v>1541.3889496628044</v>
      </c>
      <c r="L284" s="25">
        <v>547.92385964098003</v>
      </c>
      <c r="M284" s="25">
        <v>2.5399685614760013</v>
      </c>
      <c r="N284" s="25">
        <v>187.7046947634843</v>
      </c>
      <c r="O284" s="25">
        <v>10.409802902410465</v>
      </c>
      <c r="P284" s="25">
        <v>0</v>
      </c>
      <c r="Q284" s="25">
        <v>0</v>
      </c>
      <c r="R284" s="26">
        <v>7.475734072005694</v>
      </c>
      <c r="S284" s="27">
        <v>13.409864752301022</v>
      </c>
      <c r="T284" s="27">
        <v>8.4872113108131995</v>
      </c>
      <c r="U284" s="25">
        <v>62.710954029625995</v>
      </c>
    </row>
    <row r="285" spans="1:21" ht="19.5" x14ac:dyDescent="0.4">
      <c r="A285" t="s">
        <v>4</v>
      </c>
      <c r="B285" t="s">
        <v>90</v>
      </c>
      <c r="C285" t="s">
        <v>94</v>
      </c>
      <c r="D285">
        <v>1</v>
      </c>
      <c r="E285" t="s">
        <v>92</v>
      </c>
      <c r="F285" s="28" t="e">
        <f t="shared" ref="F285" si="235">$AQ$4+#REF!*60.68</f>
        <v>#REF!</v>
      </c>
      <c r="G285" s="25">
        <v>1896.614</v>
      </c>
      <c r="H285" s="26">
        <v>8.9399995803833008</v>
      </c>
      <c r="I285" s="25">
        <v>48.073999999999998</v>
      </c>
      <c r="J285" s="25">
        <v>48.255000000000003</v>
      </c>
      <c r="K285" s="25">
        <v>1359.4768563410096</v>
      </c>
      <c r="L285" s="25">
        <v>535.12430244429277</v>
      </c>
      <c r="M285" s="25">
        <v>2.0128241093489256</v>
      </c>
      <c r="N285" s="25">
        <v>198.57231340199465</v>
      </c>
      <c r="O285" s="25">
        <v>11.172365711237358</v>
      </c>
      <c r="P285" s="25">
        <v>0</v>
      </c>
      <c r="Q285" s="25">
        <v>0</v>
      </c>
      <c r="R285" s="26">
        <v>7.3079445273961303</v>
      </c>
      <c r="S285" s="27">
        <v>13.081509284740408</v>
      </c>
      <c r="T285" s="27">
        <v>8.274807698273964</v>
      </c>
      <c r="U285" s="25">
        <v>48.929224992155767</v>
      </c>
    </row>
    <row r="286" spans="1:21" ht="19.5" x14ac:dyDescent="0.4">
      <c r="A286" t="s">
        <v>4</v>
      </c>
      <c r="B286" t="s">
        <v>90</v>
      </c>
      <c r="C286" t="s">
        <v>94</v>
      </c>
      <c r="D286">
        <v>2</v>
      </c>
      <c r="E286" t="s">
        <v>92</v>
      </c>
      <c r="F286" s="28" t="e">
        <f t="shared" ref="F286" si="236">$AQ$4+#REF!*60.68</f>
        <v>#REF!</v>
      </c>
      <c r="G286" s="25">
        <v>1867.575</v>
      </c>
      <c r="H286" s="26">
        <v>8.9499998092651367</v>
      </c>
      <c r="I286" s="25">
        <v>46.228000000000002</v>
      </c>
      <c r="J286" s="25">
        <v>46.396000000000001</v>
      </c>
      <c r="K286" s="25">
        <v>1299.462675809101</v>
      </c>
      <c r="L286" s="25">
        <v>566.31543410371216</v>
      </c>
      <c r="M286" s="25">
        <v>1.796620327119405</v>
      </c>
      <c r="N286" s="25">
        <v>205.22644339571337</v>
      </c>
      <c r="O286" s="25">
        <v>14.28619126228058</v>
      </c>
      <c r="P286" s="25">
        <v>0</v>
      </c>
      <c r="Q286" s="25">
        <v>0</v>
      </c>
      <c r="R286" s="26">
        <v>7.2600828010395162</v>
      </c>
      <c r="S286" s="27">
        <v>13.879803144267562</v>
      </c>
      <c r="T286" s="27">
        <v>8.8192656149394129</v>
      </c>
      <c r="U286" s="25">
        <v>47.156151760720022</v>
      </c>
    </row>
    <row r="287" spans="1:21" ht="19.5" x14ac:dyDescent="0.4">
      <c r="A287" t="s">
        <v>4</v>
      </c>
      <c r="B287" t="s">
        <v>90</v>
      </c>
      <c r="C287" t="s">
        <v>94</v>
      </c>
      <c r="D287">
        <v>3</v>
      </c>
      <c r="E287" t="s">
        <v>92</v>
      </c>
      <c r="F287" s="28" t="e">
        <f t="shared" ref="F287" si="237">$AQ$4+#REF!*60.68</f>
        <v>#REF!</v>
      </c>
      <c r="G287" s="25">
        <v>1922.6020000000001</v>
      </c>
      <c r="H287" s="26">
        <v>8.8999996185302734</v>
      </c>
      <c r="I287" s="25">
        <v>54.53</v>
      </c>
      <c r="J287" s="25">
        <v>54.734999999999999</v>
      </c>
      <c r="K287" s="25">
        <v>1409.766251839123</v>
      </c>
      <c r="L287" s="25">
        <v>510.55711825590714</v>
      </c>
      <c r="M287" s="25">
        <v>2.2790991290870966</v>
      </c>
      <c r="N287" s="25">
        <v>192.26700914797945</v>
      </c>
      <c r="O287" s="25">
        <v>10.254721387109766</v>
      </c>
      <c r="P287" s="25">
        <v>0</v>
      </c>
      <c r="Q287" s="25">
        <v>0</v>
      </c>
      <c r="R287" s="26">
        <v>7.3389538338904581</v>
      </c>
      <c r="S287" s="27">
        <v>12.458663989667826</v>
      </c>
      <c r="T287" s="27">
        <v>7.8877548155121167</v>
      </c>
      <c r="U287" s="25">
        <v>55.499659203738283</v>
      </c>
    </row>
    <row r="288" spans="1:21" ht="19.5" x14ac:dyDescent="0.4">
      <c r="A288" t="s">
        <v>4</v>
      </c>
      <c r="B288" t="s">
        <v>90</v>
      </c>
      <c r="C288" t="s">
        <v>94</v>
      </c>
      <c r="D288">
        <v>4</v>
      </c>
      <c r="E288" t="s">
        <v>92</v>
      </c>
      <c r="F288" s="28" t="e">
        <f t="shared" ref="F288" si="238">$AQ$4+#REF!*60.68</f>
        <v>#REF!</v>
      </c>
      <c r="G288" s="25">
        <v>1892.6849999999999</v>
      </c>
      <c r="H288" s="26">
        <v>8.9399995803833008</v>
      </c>
      <c r="I288" s="25">
        <v>47.84</v>
      </c>
      <c r="J288" s="25">
        <v>48.018999999999998</v>
      </c>
      <c r="K288" s="25">
        <v>1348.8961610247857</v>
      </c>
      <c r="L288" s="25">
        <v>541.81393710769248</v>
      </c>
      <c r="M288" s="25">
        <v>1.9751021670328435</v>
      </c>
      <c r="N288" s="25">
        <v>201.35470232860104</v>
      </c>
      <c r="O288" s="25">
        <v>11.659202178599335</v>
      </c>
      <c r="P288" s="25">
        <v>0</v>
      </c>
      <c r="Q288" s="25">
        <v>0</v>
      </c>
      <c r="R288" s="26">
        <v>7.2889386872392885</v>
      </c>
      <c r="S288" s="27">
        <v>13.230917919071052</v>
      </c>
      <c r="T288" s="27">
        <v>8.3812316169340448</v>
      </c>
      <c r="U288" s="25">
        <v>48.707939976643083</v>
      </c>
    </row>
    <row r="289" spans="1:21" ht="19.5" x14ac:dyDescent="0.4">
      <c r="A289" t="s">
        <v>4</v>
      </c>
      <c r="B289" t="s">
        <v>90</v>
      </c>
      <c r="C289" t="s">
        <v>94</v>
      </c>
      <c r="D289">
        <v>5</v>
      </c>
      <c r="E289" t="s">
        <v>92</v>
      </c>
      <c r="F289" s="28" t="e">
        <f t="shared" ref="F289" si="239">$AQ$4+#REF!*60.68</f>
        <v>#REF!</v>
      </c>
      <c r="G289" s="25">
        <v>2023.61</v>
      </c>
      <c r="H289" s="26">
        <v>8.8999996185302734</v>
      </c>
      <c r="I289" s="25">
        <v>57.594000000000001</v>
      </c>
      <c r="J289" s="25">
        <v>57.808999999999997</v>
      </c>
      <c r="K289" s="25">
        <v>1483.2475703893406</v>
      </c>
      <c r="L289" s="25">
        <v>537.96805243792312</v>
      </c>
      <c r="M289" s="25">
        <v>2.394420732712522</v>
      </c>
      <c r="N289" s="25">
        <v>191.23629069528263</v>
      </c>
      <c r="O289" s="25">
        <v>10.410231366224865</v>
      </c>
      <c r="P289" s="25">
        <v>0</v>
      </c>
      <c r="Q289" s="25">
        <v>0</v>
      </c>
      <c r="R289" s="26">
        <v>7.4142315539599357</v>
      </c>
      <c r="S289" s="27">
        <v>13.143652255583751</v>
      </c>
      <c r="T289" s="27">
        <v>8.3201535725453208</v>
      </c>
      <c r="U289" s="25">
        <v>58.627816656769276</v>
      </c>
    </row>
    <row r="290" spans="1:21" ht="19.5" x14ac:dyDescent="0.4">
      <c r="A290" t="s">
        <v>4</v>
      </c>
      <c r="B290" t="s">
        <v>90</v>
      </c>
      <c r="C290" t="s">
        <v>94</v>
      </c>
      <c r="D290">
        <v>6</v>
      </c>
      <c r="E290" t="s">
        <v>92</v>
      </c>
      <c r="F290" s="28" t="e">
        <f t="shared" ref="F290" si="240">$AQ$4+#REF!*60.68</f>
        <v>#REF!</v>
      </c>
      <c r="G290" s="25">
        <v>2071.5909999999999</v>
      </c>
      <c r="H290" s="26">
        <v>8.8999996185302734</v>
      </c>
      <c r="I290" s="25">
        <v>58.959000000000003</v>
      </c>
      <c r="J290" s="25">
        <v>59.18</v>
      </c>
      <c r="K290" s="25">
        <v>1518.4163044171557</v>
      </c>
      <c r="L290" s="25">
        <v>550.7236137679073</v>
      </c>
      <c r="M290" s="25">
        <v>2.4511939562667315</v>
      </c>
      <c r="N290" s="25">
        <v>191.23629069528263</v>
      </c>
      <c r="O290" s="25">
        <v>10.410231366224865</v>
      </c>
      <c r="P290" s="25">
        <v>0</v>
      </c>
      <c r="Q290" s="25">
        <v>0</v>
      </c>
      <c r="R290" s="26">
        <v>7.4456037756082063</v>
      </c>
      <c r="S290" s="27">
        <v>13.455296528299051</v>
      </c>
      <c r="T290" s="27">
        <v>8.5174296536965066</v>
      </c>
      <c r="U290" s="25">
        <v>60.017918238909921</v>
      </c>
    </row>
    <row r="291" spans="1:21" ht="19.5" x14ac:dyDescent="0.4">
      <c r="A291" t="s">
        <v>4</v>
      </c>
      <c r="B291" t="s">
        <v>90</v>
      </c>
      <c r="C291" t="s">
        <v>94</v>
      </c>
      <c r="D291">
        <v>7</v>
      </c>
      <c r="E291" t="s">
        <v>92</v>
      </c>
      <c r="F291" s="28" t="e">
        <f t="shared" ref="F291" si="241">$AQ$4+#REF!*60.68</f>
        <v>#REF!</v>
      </c>
      <c r="G291" s="25">
        <v>2074.84</v>
      </c>
      <c r="H291" s="26">
        <v>8.8999996185302734</v>
      </c>
      <c r="I291" s="25">
        <v>58.960999999999999</v>
      </c>
      <c r="J291" s="25">
        <v>59.182000000000002</v>
      </c>
      <c r="K291" s="25">
        <v>1519.6549451518229</v>
      </c>
      <c r="L291" s="25">
        <v>552.73511825467608</v>
      </c>
      <c r="M291" s="25">
        <v>2.4498901179011154</v>
      </c>
      <c r="N291" s="25">
        <v>192.02115274474428</v>
      </c>
      <c r="O291" s="25">
        <v>10.431751843664765</v>
      </c>
      <c r="P291" s="25">
        <v>0</v>
      </c>
      <c r="Q291" s="25">
        <v>0</v>
      </c>
      <c r="R291" s="26">
        <v>7.4425623755536465</v>
      </c>
      <c r="S291" s="27">
        <v>13.496620785108407</v>
      </c>
      <c r="T291" s="27">
        <v>8.5460085386922575</v>
      </c>
      <c r="U291" s="25">
        <v>60.020030362220098</v>
      </c>
    </row>
    <row r="292" spans="1:21" ht="19.5" x14ac:dyDescent="0.4">
      <c r="A292" t="s">
        <v>4</v>
      </c>
      <c r="B292" t="s">
        <v>90</v>
      </c>
      <c r="C292" t="s">
        <v>94</v>
      </c>
      <c r="D292">
        <v>8</v>
      </c>
      <c r="E292" t="s">
        <v>92</v>
      </c>
      <c r="F292" s="28" t="e">
        <f t="shared" ref="F292" si="242">$AQ$5+#REF!*60.68</f>
        <v>#REF!</v>
      </c>
      <c r="G292" s="25">
        <v>2346.2359999999999</v>
      </c>
      <c r="H292" s="26">
        <v>8.880000114440918</v>
      </c>
      <c r="I292" s="25">
        <v>70.808000000000007</v>
      </c>
      <c r="J292" s="25">
        <v>71.072999999999993</v>
      </c>
      <c r="K292" s="25">
        <v>1737.3870943330498</v>
      </c>
      <c r="L292" s="25">
        <v>605.92342269005655</v>
      </c>
      <c r="M292" s="25">
        <v>2.9251605229475581</v>
      </c>
      <c r="N292" s="25">
        <v>187.30714263239599</v>
      </c>
      <c r="O292" s="25">
        <v>10.131693194956569</v>
      </c>
      <c r="P292" s="25">
        <v>0</v>
      </c>
      <c r="Q292" s="25">
        <v>0</v>
      </c>
      <c r="R292" s="26">
        <v>7.625680381449345</v>
      </c>
      <c r="S292" s="27">
        <v>14.805927546556745</v>
      </c>
      <c r="T292" s="27">
        <v>9.3760140490043309</v>
      </c>
      <c r="U292" s="25">
        <v>72.092360826573469</v>
      </c>
    </row>
    <row r="293" spans="1:21" ht="19.5" x14ac:dyDescent="0.4">
      <c r="A293" t="s">
        <v>4</v>
      </c>
      <c r="B293" t="s">
        <v>90</v>
      </c>
      <c r="C293" t="s">
        <v>95</v>
      </c>
      <c r="D293">
        <v>1</v>
      </c>
      <c r="E293" t="s">
        <v>96</v>
      </c>
      <c r="F293" s="28" t="e">
        <f t="shared" ref="F293" si="243">$AQ$5+#REF!*60.68</f>
        <v>#REF!</v>
      </c>
      <c r="G293" s="25">
        <v>2171.9119999999998</v>
      </c>
      <c r="H293" s="26">
        <v>8.9399995803833008</v>
      </c>
      <c r="I293" s="25">
        <v>53.87</v>
      </c>
      <c r="J293" s="25">
        <v>54.067999999999998</v>
      </c>
      <c r="K293" s="25">
        <v>1512.582751788309</v>
      </c>
      <c r="L293" s="25">
        <v>657.20418707348097</v>
      </c>
      <c r="M293" s="25">
        <v>2.1256101718489848</v>
      </c>
      <c r="N293" s="25">
        <v>215.24475907946942</v>
      </c>
      <c r="O293" s="25">
        <v>13.416935385867268</v>
      </c>
      <c r="P293" s="25">
        <v>0</v>
      </c>
      <c r="Q293" s="25">
        <v>0</v>
      </c>
      <c r="R293" s="26">
        <v>7.4034626487950383</v>
      </c>
      <c r="S293" s="27">
        <v>15.931724805292108</v>
      </c>
      <c r="T293" s="27">
        <v>10.151794636148711</v>
      </c>
      <c r="U293" s="25">
        <v>54.907418827220262</v>
      </c>
    </row>
    <row r="294" spans="1:21" ht="19.5" x14ac:dyDescent="0.4">
      <c r="A294" t="s">
        <v>4</v>
      </c>
      <c r="B294" t="s">
        <v>90</v>
      </c>
      <c r="C294" t="s">
        <v>95</v>
      </c>
      <c r="D294">
        <v>2</v>
      </c>
      <c r="E294" t="s">
        <v>96</v>
      </c>
      <c r="F294" s="28" t="e">
        <f t="shared" ref="F294" si="244">$AQ$5+#REF!*60.68</f>
        <v>#REF!</v>
      </c>
      <c r="G294" s="25">
        <v>2177.4070000000002</v>
      </c>
      <c r="H294" s="26">
        <v>8.9499998092651367</v>
      </c>
      <c r="I294" s="25">
        <v>52.384999999999998</v>
      </c>
      <c r="J294" s="25">
        <v>52.58</v>
      </c>
      <c r="K294" s="25">
        <v>1517.2620439618156</v>
      </c>
      <c r="L294" s="25">
        <v>658.03149644916016</v>
      </c>
      <c r="M294" s="25">
        <v>2.1131530591180989</v>
      </c>
      <c r="N294" s="25">
        <v>215.5498040098056</v>
      </c>
      <c r="O294" s="25">
        <v>12.845752797930988</v>
      </c>
      <c r="P294" s="25">
        <v>0</v>
      </c>
      <c r="Q294" s="25">
        <v>0</v>
      </c>
      <c r="R294" s="26">
        <v>7.4152094584038215</v>
      </c>
      <c r="S294" s="27">
        <v>15.949111123007304</v>
      </c>
      <c r="T294" s="27">
        <v>10.147589485044334</v>
      </c>
      <c r="U294" s="25">
        <v>53.359049244096163</v>
      </c>
    </row>
    <row r="295" spans="1:21" ht="19.5" x14ac:dyDescent="0.4">
      <c r="A295" t="s">
        <v>4</v>
      </c>
      <c r="B295" t="s">
        <v>90</v>
      </c>
      <c r="C295" t="s">
        <v>95</v>
      </c>
      <c r="D295">
        <v>3</v>
      </c>
      <c r="E295" t="s">
        <v>96</v>
      </c>
      <c r="F295" s="28" t="e">
        <f t="shared" ref="F295" si="245">$AQ$5+#REF!*60.68</f>
        <v>#REF!</v>
      </c>
      <c r="G295" s="25">
        <v>2296.4659999999999</v>
      </c>
      <c r="H295" s="26">
        <v>8.880000114440918</v>
      </c>
      <c r="I295" s="25">
        <v>67.930999999999997</v>
      </c>
      <c r="J295" s="25">
        <v>68.185000000000002</v>
      </c>
      <c r="K295" s="25">
        <v>1680.2639879780811</v>
      </c>
      <c r="L295" s="25">
        <v>613.43497332380673</v>
      </c>
      <c r="M295" s="25">
        <v>2.7667332656309065</v>
      </c>
      <c r="N295" s="25">
        <v>198.57695602158421</v>
      </c>
      <c r="O295" s="25">
        <v>10.621956552151339</v>
      </c>
      <c r="P295" s="25">
        <v>0</v>
      </c>
      <c r="Q295" s="25">
        <v>0</v>
      </c>
      <c r="R295" s="26">
        <v>7.5218886121095974</v>
      </c>
      <c r="S295" s="27">
        <v>14.868509922893667</v>
      </c>
      <c r="T295" s="27">
        <v>9.4537905261794766</v>
      </c>
      <c r="U295" s="25">
        <v>69.175282083927812</v>
      </c>
    </row>
    <row r="296" spans="1:21" ht="19.5" x14ac:dyDescent="0.4">
      <c r="A296" t="s">
        <v>4</v>
      </c>
      <c r="B296" t="s">
        <v>90</v>
      </c>
      <c r="C296" t="s">
        <v>95</v>
      </c>
      <c r="D296">
        <v>4</v>
      </c>
      <c r="E296" t="s">
        <v>96</v>
      </c>
      <c r="F296" s="28" t="e">
        <f t="shared" ref="F296" si="246">$AQ$5+#REF!*60.68</f>
        <v>#REF!</v>
      </c>
      <c r="G296" s="25">
        <v>2316.1950000000002</v>
      </c>
      <c r="H296" s="26">
        <v>8.8900003433227539</v>
      </c>
      <c r="I296" s="25">
        <v>66.516000000000005</v>
      </c>
      <c r="J296" s="25">
        <v>66.763999999999996</v>
      </c>
      <c r="K296" s="25">
        <v>1685.6935227344707</v>
      </c>
      <c r="L296" s="25">
        <v>627.78365317250439</v>
      </c>
      <c r="M296" s="25">
        <v>2.7174862006233353</v>
      </c>
      <c r="N296" s="25">
        <v>200.71068076709383</v>
      </c>
      <c r="O296" s="25">
        <v>10.769267922247264</v>
      </c>
      <c r="P296" s="25">
        <v>0</v>
      </c>
      <c r="Q296" s="25">
        <v>0</v>
      </c>
      <c r="R296" s="26">
        <v>7.5245137155716417</v>
      </c>
      <c r="S296" s="27">
        <v>15.214599819097243</v>
      </c>
      <c r="T296" s="27">
        <v>9.6721887087304204</v>
      </c>
      <c r="U296" s="25">
        <v>67.727450945737885</v>
      </c>
    </row>
    <row r="297" spans="1:21" ht="19.5" x14ac:dyDescent="0.4">
      <c r="A297" t="s">
        <v>4</v>
      </c>
      <c r="B297" t="s">
        <v>90</v>
      </c>
      <c r="C297" t="s">
        <v>95</v>
      </c>
      <c r="D297">
        <v>5</v>
      </c>
      <c r="E297" t="s">
        <v>96</v>
      </c>
      <c r="F297" s="28" t="e">
        <f t="shared" ref="F297" si="247">$AQ$5+#REF!*60.68</f>
        <v>#REF!</v>
      </c>
      <c r="G297" s="25">
        <v>2176.6320000000001</v>
      </c>
      <c r="H297" s="26">
        <v>8.9499998092651367</v>
      </c>
      <c r="I297" s="25">
        <v>52.587000000000003</v>
      </c>
      <c r="J297" s="25">
        <v>52.78</v>
      </c>
      <c r="K297" s="25">
        <v>1510.039542389472</v>
      </c>
      <c r="L297" s="25">
        <v>664.50811464332014</v>
      </c>
      <c r="M297" s="25">
        <v>2.0843642035627776</v>
      </c>
      <c r="N297" s="25">
        <v>215.19985599821479</v>
      </c>
      <c r="O297" s="25">
        <v>13.532998227869092</v>
      </c>
      <c r="P297" s="25">
        <v>0</v>
      </c>
      <c r="Q297" s="25">
        <v>0</v>
      </c>
      <c r="R297" s="26">
        <v>7.4167640520480518</v>
      </c>
      <c r="S297" s="27">
        <v>16.132516401351698</v>
      </c>
      <c r="T297" s="27">
        <v>10.271405138394675</v>
      </c>
      <c r="U297" s="25">
        <v>53.594478753021399</v>
      </c>
    </row>
    <row r="298" spans="1:21" ht="19.5" x14ac:dyDescent="0.4">
      <c r="A298" t="s">
        <v>4</v>
      </c>
      <c r="B298" t="s">
        <v>90</v>
      </c>
      <c r="C298" t="s">
        <v>95</v>
      </c>
      <c r="D298">
        <v>6</v>
      </c>
      <c r="E298" t="s">
        <v>96</v>
      </c>
      <c r="F298" s="28" t="e">
        <f t="shared" ref="F298" si="248">$AQ$5+#REF!*60.68</f>
        <v>#REF!</v>
      </c>
      <c r="G298" s="25">
        <v>2192.5639999999999</v>
      </c>
      <c r="H298" s="26">
        <v>8.9399995803833008</v>
      </c>
      <c r="I298" s="25">
        <v>54.332000000000001</v>
      </c>
      <c r="J298" s="25">
        <v>54.536000000000001</v>
      </c>
      <c r="K298" s="25">
        <v>1548.2933422745614</v>
      </c>
      <c r="L298" s="25">
        <v>642.03655875567244</v>
      </c>
      <c r="M298" s="25">
        <v>2.2342230813568191</v>
      </c>
      <c r="N298" s="25">
        <v>211.43686353860403</v>
      </c>
      <c r="O298" s="25">
        <v>11.849497076414394</v>
      </c>
      <c r="P298" s="25">
        <v>0</v>
      </c>
      <c r="Q298" s="25">
        <v>0</v>
      </c>
      <c r="R298" s="26">
        <v>7.4322143351442733</v>
      </c>
      <c r="S298" s="27">
        <v>15.561279019642065</v>
      </c>
      <c r="T298" s="27">
        <v>9.8880299666668989</v>
      </c>
      <c r="U298" s="25">
        <v>55.312340360932815</v>
      </c>
    </row>
    <row r="299" spans="1:21" ht="19.5" x14ac:dyDescent="0.4">
      <c r="A299" t="s">
        <v>4</v>
      </c>
      <c r="B299" t="s">
        <v>90</v>
      </c>
      <c r="C299" t="s">
        <v>95</v>
      </c>
      <c r="D299">
        <v>7</v>
      </c>
      <c r="E299" t="s">
        <v>96</v>
      </c>
      <c r="F299" s="28" t="e">
        <f t="shared" ref="F299" si="249">$AQ$5+#REF!*60.68</f>
        <v>#REF!</v>
      </c>
      <c r="G299" s="25">
        <v>2263.9569999999999</v>
      </c>
      <c r="H299" s="26">
        <v>8.880000114440918</v>
      </c>
      <c r="I299" s="25">
        <v>67</v>
      </c>
      <c r="J299" s="25">
        <v>67.251000000000005</v>
      </c>
      <c r="K299" s="25">
        <v>1662.0786979501252</v>
      </c>
      <c r="L299" s="25">
        <v>599.12165872861465</v>
      </c>
      <c r="M299" s="25">
        <v>2.7562371958422034</v>
      </c>
      <c r="N299" s="25">
        <v>197.16082664390419</v>
      </c>
      <c r="O299" s="25">
        <v>10.305980099494391</v>
      </c>
      <c r="P299" s="25">
        <v>0</v>
      </c>
      <c r="Q299" s="25">
        <v>0</v>
      </c>
      <c r="R299" s="26">
        <v>7.5153823022105293</v>
      </c>
      <c r="S299" s="27">
        <v>14.527209219289752</v>
      </c>
      <c r="T299" s="27">
        <v>9.2293888162629738</v>
      </c>
      <c r="U299" s="25">
        <v>68.208695687643555</v>
      </c>
    </row>
    <row r="300" spans="1:21" ht="19.5" x14ac:dyDescent="0.4">
      <c r="A300" t="s">
        <v>4</v>
      </c>
      <c r="B300" t="s">
        <v>90</v>
      </c>
      <c r="C300" t="s">
        <v>95</v>
      </c>
      <c r="D300">
        <v>8</v>
      </c>
      <c r="E300" t="s">
        <v>96</v>
      </c>
      <c r="F300" s="28" t="e">
        <f t="shared" ref="F300" si="250">$AQ$5+#REF!*60.68</f>
        <v>#REF!</v>
      </c>
      <c r="G300" s="25">
        <v>2256.3690000000001</v>
      </c>
      <c r="H300" s="26">
        <v>8.8999996185302734</v>
      </c>
      <c r="I300" s="25">
        <v>62.965000000000003</v>
      </c>
      <c r="J300" s="25">
        <v>63.201000000000001</v>
      </c>
      <c r="K300" s="25">
        <v>1639.3636256145412</v>
      </c>
      <c r="L300" s="25">
        <v>614.39851217210708</v>
      </c>
      <c r="M300" s="25">
        <v>2.606886162451628</v>
      </c>
      <c r="N300" s="25">
        <v>201.1774407878095</v>
      </c>
      <c r="O300" s="25">
        <v>10.586736541005545</v>
      </c>
      <c r="P300" s="25">
        <v>0</v>
      </c>
      <c r="Q300" s="25">
        <v>0</v>
      </c>
      <c r="R300" s="26">
        <v>7.496099975037132</v>
      </c>
      <c r="S300" s="27">
        <v>14.89707732203737</v>
      </c>
      <c r="T300" s="27">
        <v>9.4605075202556872</v>
      </c>
      <c r="U300" s="25">
        <v>64.089036816048861</v>
      </c>
    </row>
    <row r="301" spans="1:21" ht="19.5" x14ac:dyDescent="0.4">
      <c r="A301" t="s">
        <v>4</v>
      </c>
      <c r="B301" t="s">
        <v>90</v>
      </c>
      <c r="C301" t="s">
        <v>97</v>
      </c>
      <c r="D301">
        <v>1</v>
      </c>
      <c r="E301" t="s">
        <v>96</v>
      </c>
      <c r="F301" s="28" t="e">
        <f t="shared" ref="F301" si="251">$AQ$6+#REF!*60.68</f>
        <v>#REF!</v>
      </c>
      <c r="G301" s="25">
        <v>1933.261</v>
      </c>
      <c r="H301" s="26">
        <v>8.8999996185302734</v>
      </c>
      <c r="I301" s="25">
        <v>54.027999999999999</v>
      </c>
      <c r="J301" s="25">
        <v>54.228000000000002</v>
      </c>
      <c r="K301" s="25">
        <v>1390.7532439386337</v>
      </c>
      <c r="L301" s="25">
        <v>540.34082184467513</v>
      </c>
      <c r="M301" s="25">
        <v>2.1665183961648138</v>
      </c>
      <c r="N301" s="25">
        <v>204.10501393126845</v>
      </c>
      <c r="O301" s="25">
        <v>11.652249609445629</v>
      </c>
      <c r="P301" s="25">
        <v>0</v>
      </c>
      <c r="Q301" s="25">
        <v>0</v>
      </c>
      <c r="R301" s="26">
        <v>7.268074172072585</v>
      </c>
      <c r="S301" s="27">
        <v>13.10282949667627</v>
      </c>
      <c r="T301" s="27">
        <v>8.3387633594808293</v>
      </c>
      <c r="U301" s="25">
        <v>55.042111606776068</v>
      </c>
    </row>
    <row r="302" spans="1:21" ht="19.5" x14ac:dyDescent="0.4">
      <c r="A302" t="s">
        <v>4</v>
      </c>
      <c r="B302" t="s">
        <v>90</v>
      </c>
      <c r="C302" t="s">
        <v>97</v>
      </c>
      <c r="D302">
        <v>2</v>
      </c>
      <c r="E302" t="s">
        <v>96</v>
      </c>
      <c r="F302" s="28" t="e">
        <f t="shared" ref="F302" si="252">$AQ$6+#REF!*60.68</f>
        <v>#REF!</v>
      </c>
      <c r="G302" s="25">
        <v>1934.1890000000001</v>
      </c>
      <c r="H302" s="26">
        <v>8.880000114440918</v>
      </c>
      <c r="I302" s="25">
        <v>57.258000000000003</v>
      </c>
      <c r="J302" s="25">
        <v>57.472000000000001</v>
      </c>
      <c r="K302" s="25">
        <v>1420.1886793873082</v>
      </c>
      <c r="L302" s="25">
        <v>511.64446428344428</v>
      </c>
      <c r="M302" s="25">
        <v>2.3557179893271725</v>
      </c>
      <c r="N302" s="25">
        <v>197.00480871510422</v>
      </c>
      <c r="O302" s="25">
        <v>10.301833253814014</v>
      </c>
      <c r="P302" s="25">
        <v>0</v>
      </c>
      <c r="Q302" s="25">
        <v>0</v>
      </c>
      <c r="R302" s="26">
        <v>7.3034113313463687</v>
      </c>
      <c r="S302" s="27">
        <v>12.407585993601899</v>
      </c>
      <c r="T302" s="27">
        <v>7.8823706640635631</v>
      </c>
      <c r="U302" s="25">
        <v>58.290424531372842</v>
      </c>
    </row>
    <row r="303" spans="1:21" ht="19.5" x14ac:dyDescent="0.4">
      <c r="A303" t="s">
        <v>4</v>
      </c>
      <c r="B303" t="s">
        <v>90</v>
      </c>
      <c r="C303" t="s">
        <v>97</v>
      </c>
      <c r="D303">
        <v>3</v>
      </c>
      <c r="E303" t="s">
        <v>96</v>
      </c>
      <c r="F303" s="28" t="e">
        <f t="shared" ref="F303" si="253">$AQ$6+#REF!*60.68</f>
        <v>#REF!</v>
      </c>
      <c r="G303" s="25">
        <v>1979.57</v>
      </c>
      <c r="H303" s="26">
        <v>8.880000114440918</v>
      </c>
      <c r="I303" s="25">
        <v>58.540999999999997</v>
      </c>
      <c r="J303" s="25">
        <v>58.76</v>
      </c>
      <c r="K303" s="25">
        <v>1451.2396484024846</v>
      </c>
      <c r="L303" s="25">
        <v>525.93031266159608</v>
      </c>
      <c r="M303" s="25">
        <v>2.399676720235989</v>
      </c>
      <c r="N303" s="25">
        <v>197.94511399128828</v>
      </c>
      <c r="O303" s="25">
        <v>10.418718894080211</v>
      </c>
      <c r="P303" s="25">
        <v>0</v>
      </c>
      <c r="Q303" s="25">
        <v>0</v>
      </c>
      <c r="R303" s="26">
        <v>7.3291164091469092</v>
      </c>
      <c r="S303" s="27">
        <v>12.747796516206536</v>
      </c>
      <c r="T303" s="27">
        <v>8.1018386210419138</v>
      </c>
      <c r="U303" s="25">
        <v>59.602349465191786</v>
      </c>
    </row>
    <row r="304" spans="1:21" ht="19.5" x14ac:dyDescent="0.4">
      <c r="A304" t="s">
        <v>4</v>
      </c>
      <c r="B304" t="s">
        <v>90</v>
      </c>
      <c r="C304" t="s">
        <v>97</v>
      </c>
      <c r="D304">
        <v>4</v>
      </c>
      <c r="E304" t="s">
        <v>96</v>
      </c>
      <c r="F304" s="28" t="e">
        <f t="shared" ref="F304" si="254">$AQ$6+#REF!*60.68</f>
        <v>#REF!</v>
      </c>
      <c r="G304" s="25">
        <v>1962.54</v>
      </c>
      <c r="H304" s="26">
        <v>8.9099998474121094</v>
      </c>
      <c r="I304" s="25">
        <v>53.036999999999999</v>
      </c>
      <c r="J304" s="25">
        <v>53.237000000000002</v>
      </c>
      <c r="K304" s="25">
        <v>1417.9777012539857</v>
      </c>
      <c r="L304" s="25">
        <v>542.35451188459592</v>
      </c>
      <c r="M304" s="25">
        <v>2.2080386141705257</v>
      </c>
      <c r="N304" s="25">
        <v>204.18418107699949</v>
      </c>
      <c r="O304" s="25">
        <v>10.661377584834453</v>
      </c>
      <c r="P304" s="25">
        <v>0</v>
      </c>
      <c r="Q304" s="25">
        <v>0</v>
      </c>
      <c r="R304" s="26">
        <v>7.3008224050901855</v>
      </c>
      <c r="S304" s="27">
        <v>13.137355596467909</v>
      </c>
      <c r="T304" s="27">
        <v>8.3428300644097337</v>
      </c>
      <c r="U304" s="25">
        <v>53.975054308640829</v>
      </c>
    </row>
    <row r="305" spans="1:21" ht="19.5" x14ac:dyDescent="0.4">
      <c r="A305" t="s">
        <v>4</v>
      </c>
      <c r="B305" t="s">
        <v>90</v>
      </c>
      <c r="C305" t="s">
        <v>97</v>
      </c>
      <c r="D305">
        <v>5</v>
      </c>
      <c r="E305" t="s">
        <v>96</v>
      </c>
      <c r="F305" s="28" t="e">
        <f t="shared" ref="F305" si="255">$AQ$6+#REF!*60.68</f>
        <v>#REF!</v>
      </c>
      <c r="G305" s="25">
        <v>1944.8040000000001</v>
      </c>
      <c r="H305" s="26">
        <v>8.8900003433227539</v>
      </c>
      <c r="I305" s="25">
        <v>55.85</v>
      </c>
      <c r="J305" s="25">
        <v>56.058999999999997</v>
      </c>
      <c r="K305" s="25">
        <v>1415.4010354991731</v>
      </c>
      <c r="L305" s="25">
        <v>527.12169844991615</v>
      </c>
      <c r="M305" s="25">
        <v>2.2817509413440749</v>
      </c>
      <c r="N305" s="25">
        <v>200.71068076709383</v>
      </c>
      <c r="O305" s="25">
        <v>10.769267922247264</v>
      </c>
      <c r="P305" s="25">
        <v>0</v>
      </c>
      <c r="Q305" s="25">
        <v>0</v>
      </c>
      <c r="R305" s="26">
        <v>7.2921158381194928</v>
      </c>
      <c r="S305" s="27">
        <v>12.775015178158167</v>
      </c>
      <c r="T305" s="27">
        <v>8.1213018435717697</v>
      </c>
      <c r="U305" s="25">
        <v>56.86769626739607</v>
      </c>
    </row>
    <row r="306" spans="1:21" ht="19.5" x14ac:dyDescent="0.4">
      <c r="A306" t="s">
        <v>4</v>
      </c>
      <c r="B306" t="s">
        <v>90</v>
      </c>
      <c r="C306" t="s">
        <v>97</v>
      </c>
      <c r="D306">
        <v>6</v>
      </c>
      <c r="E306" t="s">
        <v>96</v>
      </c>
      <c r="F306" s="28" t="e">
        <f t="shared" ref="F306" si="256">$AQ$6+#REF!*60.68</f>
        <v>#REF!</v>
      </c>
      <c r="G306" s="25">
        <v>1943.7940000000001</v>
      </c>
      <c r="H306" s="26">
        <v>8.9200000762939453</v>
      </c>
      <c r="I306" s="25">
        <v>51.209000000000003</v>
      </c>
      <c r="J306" s="25">
        <v>51.396999999999998</v>
      </c>
      <c r="K306" s="25">
        <v>1366.7868233009135</v>
      </c>
      <c r="L306" s="25">
        <v>575.01189784416749</v>
      </c>
      <c r="M306" s="25">
        <v>1.9956832242769285</v>
      </c>
      <c r="N306" s="25">
        <v>211.69007822447449</v>
      </c>
      <c r="O306" s="25">
        <v>13.303454573027219</v>
      </c>
      <c r="P306" s="25">
        <v>0</v>
      </c>
      <c r="Q306" s="25">
        <v>0</v>
      </c>
      <c r="R306" s="26">
        <v>7.2530360294490919</v>
      </c>
      <c r="S306" s="27">
        <v>13.942009613799772</v>
      </c>
      <c r="T306" s="27">
        <v>8.8914764594541396</v>
      </c>
      <c r="U306" s="25">
        <v>52.215768463478049</v>
      </c>
    </row>
    <row r="307" spans="1:21" ht="19.5" x14ac:dyDescent="0.4">
      <c r="A307" t="s">
        <v>4</v>
      </c>
      <c r="B307" t="s">
        <v>90</v>
      </c>
      <c r="C307" t="s">
        <v>97</v>
      </c>
      <c r="D307">
        <v>7</v>
      </c>
      <c r="E307" t="s">
        <v>96</v>
      </c>
      <c r="F307" s="28" t="e">
        <f t="shared" ref="F307" si="257">$AQ$6+#REF!*60.68</f>
        <v>#REF!</v>
      </c>
      <c r="G307" s="25">
        <v>1940.873</v>
      </c>
      <c r="H307" s="26">
        <v>8.8900003433227539</v>
      </c>
      <c r="I307" s="25">
        <v>55.863</v>
      </c>
      <c r="J307" s="25">
        <v>56.07</v>
      </c>
      <c r="K307" s="25">
        <v>1403.7152655410143</v>
      </c>
      <c r="L307" s="25">
        <v>534.92445617380179</v>
      </c>
      <c r="M307" s="25">
        <v>2.2330168356478155</v>
      </c>
      <c r="N307" s="25">
        <v>202.13113467264961</v>
      </c>
      <c r="O307" s="25">
        <v>11.496867930993087</v>
      </c>
      <c r="P307" s="25">
        <v>0</v>
      </c>
      <c r="Q307" s="25">
        <v>0</v>
      </c>
      <c r="R307" s="26">
        <v>7.2769338640638983</v>
      </c>
      <c r="S307" s="27">
        <v>12.971457837973228</v>
      </c>
      <c r="T307" s="27">
        <v>8.2570115505296293</v>
      </c>
      <c r="U307" s="25">
        <v>56.917711108513892</v>
      </c>
    </row>
    <row r="308" spans="1:21" ht="19.5" x14ac:dyDescent="0.4">
      <c r="A308" t="s">
        <v>4</v>
      </c>
      <c r="B308" t="s">
        <v>90</v>
      </c>
      <c r="C308" t="s">
        <v>97</v>
      </c>
      <c r="D308">
        <v>8</v>
      </c>
      <c r="E308" t="s">
        <v>96</v>
      </c>
      <c r="F308" s="28" t="e">
        <f t="shared" ref="F308" si="258">$AQ$6+#REF!*60.68</f>
        <v>#REF!</v>
      </c>
      <c r="G308" s="25">
        <v>1929.2360000000001</v>
      </c>
      <c r="H308" s="26">
        <v>8.9099998474121094</v>
      </c>
      <c r="I308" s="25">
        <v>52.344999999999999</v>
      </c>
      <c r="J308" s="25">
        <v>52.536999999999999</v>
      </c>
      <c r="K308" s="25">
        <v>1365.4953448366246</v>
      </c>
      <c r="L308" s="25">
        <v>561.70062067749427</v>
      </c>
      <c r="M308" s="25">
        <v>2.0397239498788982</v>
      </c>
      <c r="N308" s="25">
        <v>209.56155866241386</v>
      </c>
      <c r="O308" s="25">
        <v>13.005873764700318</v>
      </c>
      <c r="P308" s="25">
        <v>0</v>
      </c>
      <c r="Q308" s="25">
        <v>0</v>
      </c>
      <c r="R308" s="26">
        <v>7.2428803130221198</v>
      </c>
      <c r="S308" s="27">
        <v>13.617562203035295</v>
      </c>
      <c r="T308" s="27">
        <v>8.684975285367555</v>
      </c>
      <c r="U308" s="25">
        <v>53.374054828376003</v>
      </c>
    </row>
    <row r="309" spans="1:21" ht="19.5" x14ac:dyDescent="0.4">
      <c r="A309" t="s">
        <v>4</v>
      </c>
      <c r="B309" t="s">
        <v>90</v>
      </c>
      <c r="C309" t="s">
        <v>98</v>
      </c>
      <c r="D309">
        <v>1</v>
      </c>
      <c r="E309" t="s">
        <v>96</v>
      </c>
      <c r="F309" s="28" t="e">
        <f t="shared" ref="F309" si="259">$AQ$7+#REF!*60.68</f>
        <v>#REF!</v>
      </c>
      <c r="G309" s="25">
        <v>1917.5840000000001</v>
      </c>
      <c r="H309" s="26">
        <v>8.880000114440918</v>
      </c>
      <c r="I309" s="25">
        <v>56.188000000000002</v>
      </c>
      <c r="J309" s="25">
        <v>56.401000000000003</v>
      </c>
      <c r="K309" s="25">
        <v>1415.5191417000215</v>
      </c>
      <c r="L309" s="25">
        <v>499.68489654281399</v>
      </c>
      <c r="M309" s="25">
        <v>2.3800910457603011</v>
      </c>
      <c r="N309" s="25">
        <v>198.49136065908479</v>
      </c>
      <c r="O309" s="25">
        <v>9.4598534591526402</v>
      </c>
      <c r="P309" s="25">
        <v>0</v>
      </c>
      <c r="Q309" s="25">
        <v>0</v>
      </c>
      <c r="R309" s="26">
        <v>7.2886962244389482</v>
      </c>
      <c r="S309" s="27">
        <v>12.076716047691907</v>
      </c>
      <c r="T309" s="27">
        <v>7.6667760846084638</v>
      </c>
      <c r="U309" s="25">
        <v>57.152509080673241</v>
      </c>
    </row>
    <row r="310" spans="1:21" ht="19.5" x14ac:dyDescent="0.4">
      <c r="A310" t="s">
        <v>4</v>
      </c>
      <c r="B310" t="s">
        <v>90</v>
      </c>
      <c r="C310" t="s">
        <v>98</v>
      </c>
      <c r="D310">
        <v>2</v>
      </c>
      <c r="E310" t="s">
        <v>96</v>
      </c>
      <c r="F310" s="28" t="e">
        <f t="shared" ref="F310" si="260">$AQ$7+#REF!*60.68</f>
        <v>#REF!</v>
      </c>
      <c r="G310" s="25">
        <v>1917.826</v>
      </c>
      <c r="H310" s="26">
        <v>8.880000114440918</v>
      </c>
      <c r="I310" s="25">
        <v>56.031999999999996</v>
      </c>
      <c r="J310" s="25">
        <v>56.244999999999997</v>
      </c>
      <c r="K310" s="25">
        <v>1416.5926354092164</v>
      </c>
      <c r="L310" s="25">
        <v>498.84635695359054</v>
      </c>
      <c r="M310" s="25">
        <v>2.3866806072121367</v>
      </c>
      <c r="N310" s="25">
        <v>199.24512372388682</v>
      </c>
      <c r="O310" s="25">
        <v>9.3096758640233759</v>
      </c>
      <c r="P310" s="25">
        <v>0</v>
      </c>
      <c r="Q310" s="25">
        <v>0</v>
      </c>
      <c r="R310" s="26">
        <v>7.2852442178111074</v>
      </c>
      <c r="S310" s="27">
        <v>12.044343823799892</v>
      </c>
      <c r="T310" s="27">
        <v>7.6461851166533705</v>
      </c>
      <c r="U310" s="25">
        <v>56.984150310393275</v>
      </c>
    </row>
    <row r="311" spans="1:21" ht="19.5" x14ac:dyDescent="0.4">
      <c r="A311" t="s">
        <v>4</v>
      </c>
      <c r="B311" t="s">
        <v>90</v>
      </c>
      <c r="C311" t="s">
        <v>98</v>
      </c>
      <c r="D311">
        <v>3</v>
      </c>
      <c r="E311" t="s">
        <v>96</v>
      </c>
      <c r="F311" s="28" t="e">
        <f t="shared" ref="F311" si="261">$AQ$7+#REF!*60.68</f>
        <v>#REF!</v>
      </c>
      <c r="G311" s="25">
        <v>1980.001</v>
      </c>
      <c r="H311" s="26">
        <v>8.8900003433227539</v>
      </c>
      <c r="I311" s="25">
        <v>56.225999999999999</v>
      </c>
      <c r="J311" s="25">
        <v>56.439</v>
      </c>
      <c r="K311" s="25">
        <v>1452.6464619930425</v>
      </c>
      <c r="L311" s="25">
        <v>524.96711005205145</v>
      </c>
      <c r="M311" s="25">
        <v>2.3874757318956794</v>
      </c>
      <c r="N311" s="25">
        <v>201.66469094762218</v>
      </c>
      <c r="O311" s="25">
        <v>9.6145308816249493</v>
      </c>
      <c r="P311" s="25">
        <v>0</v>
      </c>
      <c r="Q311" s="25">
        <v>0</v>
      </c>
      <c r="R311" s="26">
        <v>7.3193716152030674</v>
      </c>
      <c r="S311" s="27">
        <v>12.676869616542955</v>
      </c>
      <c r="T311" s="27">
        <v>8.0488460965913848</v>
      </c>
      <c r="U311" s="25">
        <v>57.185950469983254</v>
      </c>
    </row>
    <row r="312" spans="1:21" ht="19.5" x14ac:dyDescent="0.4">
      <c r="A312" t="s">
        <v>4</v>
      </c>
      <c r="B312" t="s">
        <v>90</v>
      </c>
      <c r="C312" t="s">
        <v>98</v>
      </c>
      <c r="D312">
        <v>4</v>
      </c>
      <c r="E312" t="s">
        <v>96</v>
      </c>
      <c r="F312" s="28" t="e">
        <f t="shared" ref="F312" si="262">$AQ$7+#REF!*60.68</f>
        <v>#REF!</v>
      </c>
      <c r="G312" s="25">
        <v>1940.239</v>
      </c>
      <c r="H312" s="26">
        <v>8.880000114440918</v>
      </c>
      <c r="I312" s="25">
        <v>56.862000000000002</v>
      </c>
      <c r="J312" s="25">
        <v>57.076999999999998</v>
      </c>
      <c r="K312" s="25">
        <v>1430.8626360898204</v>
      </c>
      <c r="L312" s="25">
        <v>506.97614006823255</v>
      </c>
      <c r="M312" s="25">
        <v>2.4007258344403528</v>
      </c>
      <c r="N312" s="25">
        <v>198.81244638956798</v>
      </c>
      <c r="O312" s="25">
        <v>9.5527146319037239</v>
      </c>
      <c r="P312" s="25">
        <v>0</v>
      </c>
      <c r="Q312" s="25">
        <v>0</v>
      </c>
      <c r="R312" s="26">
        <v>7.3026144921498872</v>
      </c>
      <c r="S312" s="27">
        <v>12.25260653317188</v>
      </c>
      <c r="T312" s="27">
        <v>7.7800509892431089</v>
      </c>
      <c r="U312" s="25">
        <v>57.842237633940393</v>
      </c>
    </row>
    <row r="313" spans="1:21" ht="19.5" x14ac:dyDescent="0.4">
      <c r="A313" t="s">
        <v>4</v>
      </c>
      <c r="B313" t="s">
        <v>90</v>
      </c>
      <c r="C313" t="s">
        <v>98</v>
      </c>
      <c r="D313">
        <v>5</v>
      </c>
      <c r="E313" t="s">
        <v>96</v>
      </c>
      <c r="F313" s="28" t="e">
        <f t="shared" ref="F313" si="263">$AQ$7+#REF!*60.68</f>
        <v>#REF!</v>
      </c>
      <c r="G313" s="25">
        <v>1919.8040000000001</v>
      </c>
      <c r="H313" s="26">
        <v>8.880000114440918</v>
      </c>
      <c r="I313" s="25">
        <v>56.023000000000003</v>
      </c>
      <c r="J313" s="25">
        <v>56.235999999999997</v>
      </c>
      <c r="K313" s="25">
        <v>1420.1704687763524</v>
      </c>
      <c r="L313" s="25">
        <v>497.23274618655842</v>
      </c>
      <c r="M313" s="25">
        <v>2.4012410931670973</v>
      </c>
      <c r="N313" s="25">
        <v>199.06442569135086</v>
      </c>
      <c r="O313" s="25">
        <v>9.1397620636571979</v>
      </c>
      <c r="P313" s="25">
        <v>0</v>
      </c>
      <c r="Q313" s="25">
        <v>0</v>
      </c>
      <c r="R313" s="26">
        <v>7.2894376138391577</v>
      </c>
      <c r="S313" s="27">
        <v>12.001925752906818</v>
      </c>
      <c r="T313" s="27">
        <v>7.6171716090072357</v>
      </c>
      <c r="U313" s="25">
        <v>56.964984332055501</v>
      </c>
    </row>
    <row r="314" spans="1:21" ht="19.5" x14ac:dyDescent="0.4">
      <c r="A314" t="s">
        <v>4</v>
      </c>
      <c r="B314" t="s">
        <v>90</v>
      </c>
      <c r="C314" t="s">
        <v>98</v>
      </c>
      <c r="D314">
        <v>6</v>
      </c>
      <c r="E314" t="s">
        <v>96</v>
      </c>
      <c r="F314" s="28" t="e">
        <f t="shared" ref="F314" si="264">$AQ$7+#REF!*60.68</f>
        <v>#REF!</v>
      </c>
      <c r="G314" s="25">
        <v>1896.086</v>
      </c>
      <c r="H314" s="26">
        <v>8.9099998474121094</v>
      </c>
      <c r="I314" s="25">
        <v>50.915999999999997</v>
      </c>
      <c r="J314" s="25">
        <v>51.107999999999997</v>
      </c>
      <c r="K314" s="25">
        <v>1369.8649118035016</v>
      </c>
      <c r="L314" s="25">
        <v>524.08562356234074</v>
      </c>
      <c r="M314" s="25">
        <v>2.1355376994777222</v>
      </c>
      <c r="N314" s="25">
        <v>206.50032977824443</v>
      </c>
      <c r="O314" s="25">
        <v>10.439636675231272</v>
      </c>
      <c r="P314" s="25">
        <v>0</v>
      </c>
      <c r="Q314" s="25">
        <v>0</v>
      </c>
      <c r="R314" s="26">
        <v>7.2407397064909151</v>
      </c>
      <c r="S314" s="27">
        <v>12.664706598008642</v>
      </c>
      <c r="T314" s="27">
        <v>8.045261303563171</v>
      </c>
      <c r="U314" s="25">
        <v>51.802348138784183</v>
      </c>
    </row>
    <row r="315" spans="1:21" ht="19.5" x14ac:dyDescent="0.4">
      <c r="A315" t="s">
        <v>4</v>
      </c>
      <c r="B315" t="s">
        <v>90</v>
      </c>
      <c r="C315" t="s">
        <v>98</v>
      </c>
      <c r="D315">
        <v>7</v>
      </c>
      <c r="E315" t="s">
        <v>96</v>
      </c>
      <c r="F315" s="28" t="e">
        <f t="shared" ref="F315" si="265">$AQ$7+#REF!*60.68</f>
        <v>#REF!</v>
      </c>
      <c r="G315" s="25">
        <v>1914.63</v>
      </c>
      <c r="H315" s="26">
        <v>8.8900003433227539</v>
      </c>
      <c r="I315" s="25">
        <v>54.298000000000002</v>
      </c>
      <c r="J315" s="25">
        <v>54.505000000000003</v>
      </c>
      <c r="K315" s="25">
        <v>1406.7200473896046</v>
      </c>
      <c r="L315" s="25">
        <v>505.59036332255442</v>
      </c>
      <c r="M315" s="25">
        <v>2.3199217128785228</v>
      </c>
      <c r="N315" s="25">
        <v>201.56603977138926</v>
      </c>
      <c r="O315" s="25">
        <v>9.4411044930622268</v>
      </c>
      <c r="P315" s="25">
        <v>0</v>
      </c>
      <c r="Q315" s="25">
        <v>0</v>
      </c>
      <c r="R315" s="26">
        <v>7.2736536875475322</v>
      </c>
      <c r="S315" s="27">
        <v>12.204685940024145</v>
      </c>
      <c r="T315" s="27">
        <v>7.7470851002955392</v>
      </c>
      <c r="U315" s="25">
        <v>55.216032616312091</v>
      </c>
    </row>
    <row r="316" spans="1:21" ht="19.5" x14ac:dyDescent="0.4">
      <c r="A316" t="s">
        <v>4</v>
      </c>
      <c r="B316" t="s">
        <v>90</v>
      </c>
      <c r="C316" t="s">
        <v>98</v>
      </c>
      <c r="D316">
        <v>8</v>
      </c>
      <c r="E316" t="s">
        <v>96</v>
      </c>
      <c r="F316" s="28" t="e">
        <f t="shared" ref="F316" si="266">$AQ$7+#REF!*60.68</f>
        <v>#REF!</v>
      </c>
      <c r="G316" s="25">
        <v>1901.962</v>
      </c>
      <c r="H316" s="26">
        <v>8.8999996185302734</v>
      </c>
      <c r="I316" s="25">
        <v>52.36</v>
      </c>
      <c r="J316" s="25">
        <v>52.56</v>
      </c>
      <c r="K316" s="25">
        <v>1389.9796535825974</v>
      </c>
      <c r="L316" s="25">
        <v>509.73818244097816</v>
      </c>
      <c r="M316" s="25">
        <v>2.2441338787884679</v>
      </c>
      <c r="N316" s="25">
        <v>203.81168906692329</v>
      </c>
      <c r="O316" s="25">
        <v>9.5723820398730179</v>
      </c>
      <c r="P316" s="25">
        <v>0</v>
      </c>
      <c r="Q316" s="25">
        <v>0</v>
      </c>
      <c r="R316" s="26">
        <v>7.2567122347570558</v>
      </c>
      <c r="S316" s="27">
        <v>12.30305051342166</v>
      </c>
      <c r="T316" s="27">
        <v>7.8084572626879032</v>
      </c>
      <c r="U316" s="25">
        <v>53.240950145096924</v>
      </c>
    </row>
    <row r="317" spans="1:21" ht="19.5" x14ac:dyDescent="0.4">
      <c r="A317" t="s">
        <v>12</v>
      </c>
      <c r="B317" t="s">
        <v>89</v>
      </c>
      <c r="C317" t="s">
        <v>91</v>
      </c>
      <c r="D317">
        <v>1</v>
      </c>
      <c r="E317" t="s">
        <v>92</v>
      </c>
      <c r="F317" s="28" t="e">
        <f t="shared" ref="F317" si="267">$AQ$2+#REF!*60.68</f>
        <v>#REF!</v>
      </c>
      <c r="G317" s="25">
        <v>2158.8049999999998</v>
      </c>
      <c r="H317" s="26">
        <v>8.7600002288818359</v>
      </c>
      <c r="I317" s="25">
        <v>93.816000000000003</v>
      </c>
      <c r="J317" s="25">
        <v>94.153000000000006</v>
      </c>
      <c r="K317" s="25">
        <v>1673.9441848408421</v>
      </c>
      <c r="L317" s="25">
        <v>481.32413073602629</v>
      </c>
      <c r="M317" s="25">
        <v>3.5372159712637306</v>
      </c>
      <c r="N317" s="25">
        <v>162.58053474783935</v>
      </c>
      <c r="O317" s="25">
        <v>10.089961499937306</v>
      </c>
      <c r="P317" s="25">
        <v>0</v>
      </c>
      <c r="Q317" s="25">
        <v>0</v>
      </c>
      <c r="R317" s="26">
        <v>7.6962913259696935</v>
      </c>
      <c r="S317" s="27">
        <v>11.850476474501669</v>
      </c>
      <c r="T317" s="27">
        <v>7.5351310836087038</v>
      </c>
      <c r="U317" s="25">
        <v>95.811091880073405</v>
      </c>
    </row>
    <row r="318" spans="1:21" ht="19.5" x14ac:dyDescent="0.4">
      <c r="A318" t="s">
        <v>12</v>
      </c>
      <c r="B318" t="s">
        <v>89</v>
      </c>
      <c r="C318" t="s">
        <v>91</v>
      </c>
      <c r="D318">
        <v>2</v>
      </c>
      <c r="E318" t="s">
        <v>92</v>
      </c>
      <c r="F318" s="28" t="e">
        <f t="shared" ref="F318" si="268">$AQ$2+#REF!*60.68</f>
        <v>#REF!</v>
      </c>
      <c r="G318" s="25">
        <v>2219.7469999999998</v>
      </c>
      <c r="H318" s="26">
        <v>8.5699996948242188</v>
      </c>
      <c r="I318" s="25">
        <v>161.648</v>
      </c>
      <c r="J318" s="25">
        <v>162.22900000000001</v>
      </c>
      <c r="K318" s="25">
        <v>1865.3037008450569</v>
      </c>
      <c r="L318" s="25">
        <v>348.35580840181149</v>
      </c>
      <c r="M318" s="25">
        <v>6.0875825806973314</v>
      </c>
      <c r="N318" s="25">
        <v>125.41284227152087</v>
      </c>
      <c r="O318" s="25">
        <v>6.5438224539587511</v>
      </c>
      <c r="P318" s="25">
        <v>0</v>
      </c>
      <c r="Q318" s="25">
        <v>0</v>
      </c>
      <c r="R318" s="26">
        <v>8.5478233630786153</v>
      </c>
      <c r="S318" s="27">
        <v>8.5655924379834296</v>
      </c>
      <c r="T318" s="27">
        <v>5.4499533357933343</v>
      </c>
      <c r="U318" s="25">
        <v>165.08444331714628</v>
      </c>
    </row>
    <row r="319" spans="1:21" ht="19.5" x14ac:dyDescent="0.4">
      <c r="A319" t="s">
        <v>12</v>
      </c>
      <c r="B319" t="s">
        <v>89</v>
      </c>
      <c r="C319" t="s">
        <v>91</v>
      </c>
      <c r="D319">
        <v>3</v>
      </c>
      <c r="E319" t="s">
        <v>92</v>
      </c>
      <c r="F319" s="28" t="e">
        <f t="shared" ref="F319" si="269">$AQ$2+#REF!*60.68</f>
        <v>#REF!</v>
      </c>
      <c r="G319" s="25">
        <v>2145.692</v>
      </c>
      <c r="H319" s="26">
        <v>8.8000001907348633</v>
      </c>
      <c r="I319" s="25">
        <v>82.861999999999995</v>
      </c>
      <c r="J319" s="25">
        <v>83.164000000000001</v>
      </c>
      <c r="K319" s="25">
        <v>1642.639631281105</v>
      </c>
      <c r="L319" s="25">
        <v>499.82338293308425</v>
      </c>
      <c r="M319" s="25">
        <v>3.229244426086785</v>
      </c>
      <c r="N319" s="25">
        <v>169.10262664392795</v>
      </c>
      <c r="O319" s="25">
        <v>10.009830324969792</v>
      </c>
      <c r="P319" s="25">
        <v>0</v>
      </c>
      <c r="Q319" s="25">
        <v>0</v>
      </c>
      <c r="R319" s="26">
        <v>7.6314429964568795</v>
      </c>
      <c r="S319" s="27">
        <v>12.286473763968912</v>
      </c>
      <c r="T319" s="27">
        <v>7.7953738249905546</v>
      </c>
      <c r="U319" s="25">
        <v>84.526246290935873</v>
      </c>
    </row>
    <row r="320" spans="1:21" ht="19.5" x14ac:dyDescent="0.4">
      <c r="A320" t="s">
        <v>12</v>
      </c>
      <c r="B320" t="s">
        <v>89</v>
      </c>
      <c r="C320" t="s">
        <v>91</v>
      </c>
      <c r="D320">
        <v>4</v>
      </c>
      <c r="E320" t="s">
        <v>92</v>
      </c>
      <c r="F320" s="28" t="e">
        <f t="shared" ref="F320" si="270">$AQ$2+#REF!*60.68</f>
        <v>#REF!</v>
      </c>
      <c r="G320" s="25">
        <v>2160.6329999999998</v>
      </c>
      <c r="H320" s="26">
        <v>8.7200002670288086</v>
      </c>
      <c r="I320" s="25">
        <v>104.401</v>
      </c>
      <c r="J320" s="25">
        <v>104.779</v>
      </c>
      <c r="K320" s="25">
        <v>1715.114526244992</v>
      </c>
      <c r="L320" s="25">
        <v>441.50146854850175</v>
      </c>
      <c r="M320" s="25">
        <v>4.0165339722530478</v>
      </c>
      <c r="N320" s="25">
        <v>153.94008506904143</v>
      </c>
      <c r="O320" s="25">
        <v>8.6615367698652808</v>
      </c>
      <c r="P320" s="25">
        <v>0</v>
      </c>
      <c r="Q320" s="25">
        <v>0</v>
      </c>
      <c r="R320" s="26">
        <v>7.8458672057191921</v>
      </c>
      <c r="S320" s="27">
        <v>10.849498483537504</v>
      </c>
      <c r="T320" s="27">
        <v>6.8920297961324666</v>
      </c>
      <c r="U320" s="25">
        <v>106.54153651739576</v>
      </c>
    </row>
    <row r="321" spans="1:21" ht="19.5" x14ac:dyDescent="0.4">
      <c r="A321" t="s">
        <v>12</v>
      </c>
      <c r="B321" t="s">
        <v>89</v>
      </c>
      <c r="C321" t="s">
        <v>91</v>
      </c>
      <c r="D321">
        <v>5</v>
      </c>
      <c r="E321" t="s">
        <v>92</v>
      </c>
      <c r="F321" s="28" t="e">
        <f t="shared" ref="F321" si="271">$AQ$2+#REF!*60.68</f>
        <v>#REF!</v>
      </c>
      <c r="G321" s="25">
        <v>2056.587</v>
      </c>
      <c r="H321" s="26">
        <v>8.8299999237060547</v>
      </c>
      <c r="I321" s="25">
        <v>73.055999999999997</v>
      </c>
      <c r="J321" s="25">
        <v>73.319000000000003</v>
      </c>
      <c r="K321" s="25">
        <v>1536.486119457307</v>
      </c>
      <c r="L321" s="25">
        <v>517.3316306351611</v>
      </c>
      <c r="M321" s="25">
        <v>2.7692632891015805</v>
      </c>
      <c r="N321" s="25">
        <v>177.90032534461767</v>
      </c>
      <c r="O321" s="25">
        <v>11.668952736115726</v>
      </c>
      <c r="P321" s="25">
        <v>0</v>
      </c>
      <c r="Q321" s="25">
        <v>0</v>
      </c>
      <c r="R321" s="26">
        <v>7.4763605331166625</v>
      </c>
      <c r="S321" s="27">
        <v>12.724633481540856</v>
      </c>
      <c r="T321" s="27">
        <v>8.0904263795970799</v>
      </c>
      <c r="U321" s="25">
        <v>74.592934466275267</v>
      </c>
    </row>
    <row r="322" spans="1:21" ht="19.5" x14ac:dyDescent="0.4">
      <c r="A322" t="s">
        <v>12</v>
      </c>
      <c r="B322" t="s">
        <v>89</v>
      </c>
      <c r="C322" t="s">
        <v>91</v>
      </c>
      <c r="D322">
        <v>6</v>
      </c>
      <c r="E322" t="s">
        <v>92</v>
      </c>
      <c r="F322" s="28" t="e">
        <f t="shared" ref="F322" si="272">$AQ$2+#REF!*60.68</f>
        <v>#REF!</v>
      </c>
      <c r="G322" s="25">
        <v>2202.5210000000002</v>
      </c>
      <c r="H322" s="26">
        <v>8.6700000762939453</v>
      </c>
      <c r="I322" s="25">
        <v>122.371</v>
      </c>
      <c r="J322" s="25">
        <v>122.813</v>
      </c>
      <c r="K322" s="25">
        <v>1786.2893139683147</v>
      </c>
      <c r="L322" s="25">
        <v>411.54971774267619</v>
      </c>
      <c r="M322" s="25">
        <v>4.6816833749452593</v>
      </c>
      <c r="N322" s="25">
        <v>143.4823161616321</v>
      </c>
      <c r="O322" s="25">
        <v>7.848252078955376</v>
      </c>
      <c r="P322" s="25">
        <v>0</v>
      </c>
      <c r="Q322" s="25">
        <v>0</v>
      </c>
      <c r="R322" s="26">
        <v>8.0682026392264614</v>
      </c>
      <c r="S322" s="27">
        <v>10.121208236142932</v>
      </c>
      <c r="T322" s="27">
        <v>6.4303770369565063</v>
      </c>
      <c r="U322" s="25">
        <v>124.90561717029</v>
      </c>
    </row>
    <row r="323" spans="1:21" ht="19.5" x14ac:dyDescent="0.4">
      <c r="A323" t="s">
        <v>12</v>
      </c>
      <c r="B323" t="s">
        <v>89</v>
      </c>
      <c r="C323" t="s">
        <v>91</v>
      </c>
      <c r="D323">
        <v>7</v>
      </c>
      <c r="E323" t="s">
        <v>92</v>
      </c>
      <c r="F323" s="28" t="e">
        <f t="shared" ref="F323" si="273">$AQ$2+#REF!*60.68</f>
        <v>#REF!</v>
      </c>
      <c r="G323" s="25">
        <v>2065.0770000000002</v>
      </c>
      <c r="H323" s="26">
        <v>8.8199996948242188</v>
      </c>
      <c r="I323" s="25">
        <v>75.326999999999998</v>
      </c>
      <c r="J323" s="25">
        <v>75.597999999999999</v>
      </c>
      <c r="K323" s="25">
        <v>1551.5510201627078</v>
      </c>
      <c r="L323" s="25">
        <v>510.66420524928651</v>
      </c>
      <c r="M323" s="25">
        <v>2.8618988708079169</v>
      </c>
      <c r="N323" s="25">
        <v>176.508993448517</v>
      </c>
      <c r="O323" s="25">
        <v>11.330269154285686</v>
      </c>
      <c r="P323" s="25">
        <v>0</v>
      </c>
      <c r="Q323" s="25">
        <v>0</v>
      </c>
      <c r="R323" s="26">
        <v>7.4944097235602909</v>
      </c>
      <c r="S323" s="27">
        <v>12.549185301167174</v>
      </c>
      <c r="T323" s="27">
        <v>7.9803019523026339</v>
      </c>
      <c r="U323" s="25">
        <v>76.90311133616197</v>
      </c>
    </row>
    <row r="324" spans="1:21" ht="19.5" x14ac:dyDescent="0.4">
      <c r="A324" t="s">
        <v>12</v>
      </c>
      <c r="B324" t="s">
        <v>89</v>
      </c>
      <c r="C324" t="s">
        <v>91</v>
      </c>
      <c r="D324">
        <v>8</v>
      </c>
      <c r="E324" t="s">
        <v>92</v>
      </c>
      <c r="F324" s="28" t="e">
        <f t="shared" ref="F324" si="274">$AQ$2+#REF!*60.68</f>
        <v>#REF!</v>
      </c>
      <c r="G324" s="25">
        <v>2070.8240000000001</v>
      </c>
      <c r="H324" s="26">
        <v>8.8199996948242188</v>
      </c>
      <c r="I324" s="25">
        <v>75.721999999999994</v>
      </c>
      <c r="J324" s="25">
        <v>75.995999999999995</v>
      </c>
      <c r="K324" s="25">
        <v>1560.7244130936933</v>
      </c>
      <c r="L324" s="25">
        <v>507.20224047029353</v>
      </c>
      <c r="M324" s="25">
        <v>2.8978122977342533</v>
      </c>
      <c r="N324" s="25">
        <v>174.51564253107301</v>
      </c>
      <c r="O324" s="25">
        <v>11.074156698334633</v>
      </c>
      <c r="P324" s="25">
        <v>0</v>
      </c>
      <c r="Q324" s="25">
        <v>0</v>
      </c>
      <c r="R324" s="26">
        <v>7.51836322473837</v>
      </c>
      <c r="S324" s="27">
        <v>12.477390702335889</v>
      </c>
      <c r="T324" s="27">
        <v>7.9261246465604955</v>
      </c>
      <c r="U324" s="25">
        <v>77.291023623949002</v>
      </c>
    </row>
    <row r="325" spans="1:21" ht="19.5" x14ac:dyDescent="0.4">
      <c r="A325" t="s">
        <v>12</v>
      </c>
      <c r="B325" t="s">
        <v>89</v>
      </c>
      <c r="C325" t="s">
        <v>93</v>
      </c>
      <c r="D325">
        <v>2</v>
      </c>
      <c r="E325" t="s">
        <v>92</v>
      </c>
      <c r="F325" s="28" t="e">
        <f t="shared" ref="F325" si="275">$AQ$3+#REF!*60.68</f>
        <v>#REF!</v>
      </c>
      <c r="G325" s="25">
        <v>2330.9810000000002</v>
      </c>
      <c r="H325" s="26">
        <v>8.5699996948242188</v>
      </c>
      <c r="I325" s="25">
        <v>169.601</v>
      </c>
      <c r="J325" s="25">
        <v>170.215</v>
      </c>
      <c r="K325" s="25">
        <v>1966.9368477052592</v>
      </c>
      <c r="L325" s="25">
        <v>357.53111262264082</v>
      </c>
      <c r="M325" s="25">
        <v>6.5127381679132634</v>
      </c>
      <c r="N325" s="25">
        <v>122.92021750082111</v>
      </c>
      <c r="O325" s="25">
        <v>6.1611505753867499</v>
      </c>
      <c r="P325" s="25">
        <v>0</v>
      </c>
      <c r="Q325" s="25">
        <v>0</v>
      </c>
      <c r="R325" s="26">
        <v>8.7196470169293754</v>
      </c>
      <c r="S325" s="27">
        <v>8.7981916638506803</v>
      </c>
      <c r="T325" s="27">
        <v>5.5865409001261748</v>
      </c>
      <c r="U325" s="25">
        <v>173.09653818406227</v>
      </c>
    </row>
    <row r="326" spans="1:21" ht="19.5" x14ac:dyDescent="0.4">
      <c r="A326" t="s">
        <v>12</v>
      </c>
      <c r="B326" t="s">
        <v>89</v>
      </c>
      <c r="C326" t="s">
        <v>93</v>
      </c>
      <c r="D326">
        <v>3</v>
      </c>
      <c r="E326" t="s">
        <v>92</v>
      </c>
      <c r="F326" s="28" t="e">
        <f t="shared" ref="F326" si="276">$AQ$3+#REF!*60.68</f>
        <v>#REF!</v>
      </c>
      <c r="G326" s="25">
        <v>2101.6790000000001</v>
      </c>
      <c r="H326" s="26">
        <v>8.8500003814697266</v>
      </c>
      <c r="I326" s="25">
        <v>70.509</v>
      </c>
      <c r="J326" s="25">
        <v>70.766000000000005</v>
      </c>
      <c r="K326" s="25">
        <v>1569.5504583961742</v>
      </c>
      <c r="L326" s="25">
        <v>529.36112372964033</v>
      </c>
      <c r="M326" s="25">
        <v>2.7677016991476626</v>
      </c>
      <c r="N326" s="25">
        <v>177.89406265249437</v>
      </c>
      <c r="O326" s="25">
        <v>10.980425689985969</v>
      </c>
      <c r="P326" s="25">
        <v>0</v>
      </c>
      <c r="Q326" s="25">
        <v>0</v>
      </c>
      <c r="R326" s="26">
        <v>7.5244771555649415</v>
      </c>
      <c r="S326" s="27">
        <v>13.024693411132704</v>
      </c>
      <c r="T326" s="27">
        <v>8.2554110520221737</v>
      </c>
      <c r="U326" s="25">
        <v>71.91049633803307</v>
      </c>
    </row>
    <row r="327" spans="1:21" ht="19.5" x14ac:dyDescent="0.4">
      <c r="A327" t="s">
        <v>12</v>
      </c>
      <c r="B327" t="s">
        <v>89</v>
      </c>
      <c r="C327" t="s">
        <v>93</v>
      </c>
      <c r="D327">
        <v>4</v>
      </c>
      <c r="E327" t="s">
        <v>92</v>
      </c>
      <c r="F327" s="28" t="e">
        <f t="shared" ref="F327" si="277">$AQ$3+#REF!*60.68</f>
        <v>#REF!</v>
      </c>
      <c r="G327" s="25">
        <v>2183.09</v>
      </c>
      <c r="H327" s="26">
        <v>8.7600002288818359</v>
      </c>
      <c r="I327" s="25">
        <v>93.843000000000004</v>
      </c>
      <c r="J327" s="25">
        <v>94.186000000000007</v>
      </c>
      <c r="K327" s="25">
        <v>1706.6054397273786</v>
      </c>
      <c r="L327" s="25">
        <v>472.80020515819609</v>
      </c>
      <c r="M327" s="25">
        <v>3.6848509056279686</v>
      </c>
      <c r="N327" s="25">
        <v>162.07479742335758</v>
      </c>
      <c r="O327" s="25">
        <v>8.934904246828701</v>
      </c>
      <c r="P327" s="25">
        <v>0</v>
      </c>
      <c r="Q327" s="25">
        <v>0</v>
      </c>
      <c r="R327" s="26">
        <v>7.7541888029913926</v>
      </c>
      <c r="S327" s="27">
        <v>11.597811094105216</v>
      </c>
      <c r="T327" s="27">
        <v>7.3605223089975542</v>
      </c>
      <c r="U327" s="25">
        <v>95.698608781805021</v>
      </c>
    </row>
    <row r="328" spans="1:21" ht="19.5" x14ac:dyDescent="0.4">
      <c r="A328" t="s">
        <v>12</v>
      </c>
      <c r="B328" t="s">
        <v>89</v>
      </c>
      <c r="C328" t="s">
        <v>93</v>
      </c>
      <c r="D328">
        <v>5</v>
      </c>
      <c r="E328" t="s">
        <v>92</v>
      </c>
      <c r="F328" s="28" t="e">
        <f t="shared" ref="F328" si="278">$AQ$3+#REF!*60.68</f>
        <v>#REF!</v>
      </c>
      <c r="G328" s="25">
        <v>2056.14</v>
      </c>
      <c r="H328" s="26">
        <v>8.9099998474121094</v>
      </c>
      <c r="I328" s="25">
        <v>57.610999999999997</v>
      </c>
      <c r="J328" s="25">
        <v>57.823</v>
      </c>
      <c r="K328" s="25">
        <v>1482.7475401679935</v>
      </c>
      <c r="L328" s="25">
        <v>571.10720469825753</v>
      </c>
      <c r="M328" s="25">
        <v>2.2857997026995514</v>
      </c>
      <c r="N328" s="25">
        <v>192.09940715544707</v>
      </c>
      <c r="O328" s="25">
        <v>12.221719672343717</v>
      </c>
      <c r="P328" s="25">
        <v>0</v>
      </c>
      <c r="Q328" s="25">
        <v>0</v>
      </c>
      <c r="R328" s="26">
        <v>7.4220247989224575</v>
      </c>
      <c r="S328" s="27">
        <v>14.022047779116079</v>
      </c>
      <c r="T328" s="27">
        <v>8.888181520164089</v>
      </c>
      <c r="U328" s="25">
        <v>58.733106973806031</v>
      </c>
    </row>
    <row r="329" spans="1:21" ht="19.5" x14ac:dyDescent="0.4">
      <c r="A329" t="s">
        <v>12</v>
      </c>
      <c r="B329" t="s">
        <v>89</v>
      </c>
      <c r="C329" t="s">
        <v>93</v>
      </c>
      <c r="D329">
        <v>6</v>
      </c>
      <c r="E329" t="s">
        <v>92</v>
      </c>
      <c r="F329" s="28" t="e">
        <f t="shared" ref="F329" si="279">$AQ$3+#REF!*60.68</f>
        <v>#REF!</v>
      </c>
      <c r="G329" s="25">
        <v>2223.6550000000002</v>
      </c>
      <c r="H329" s="26">
        <v>8.7100000381469727</v>
      </c>
      <c r="I329" s="25">
        <v>109.20399999999999</v>
      </c>
      <c r="J329" s="25">
        <v>109.604</v>
      </c>
      <c r="K329" s="25">
        <v>1777.2965169398697</v>
      </c>
      <c r="L329" s="25">
        <v>442.06657130202706</v>
      </c>
      <c r="M329" s="25">
        <v>4.2920832655298122</v>
      </c>
      <c r="N329" s="25">
        <v>153.83352379154329</v>
      </c>
      <c r="O329" s="25">
        <v>7.9525804348992031</v>
      </c>
      <c r="P329" s="25">
        <v>0</v>
      </c>
      <c r="Q329" s="25">
        <v>0</v>
      </c>
      <c r="R329" s="26">
        <v>7.9245076552254243</v>
      </c>
      <c r="S329" s="27">
        <v>10.818149646756343</v>
      </c>
      <c r="T329" s="27">
        <v>6.871924375466576</v>
      </c>
      <c r="U329" s="25">
        <v>111.35194476185934</v>
      </c>
    </row>
    <row r="330" spans="1:21" ht="19.5" x14ac:dyDescent="0.4">
      <c r="A330" t="s">
        <v>12</v>
      </c>
      <c r="B330" t="s">
        <v>89</v>
      </c>
      <c r="C330" t="s">
        <v>93</v>
      </c>
      <c r="D330">
        <v>7</v>
      </c>
      <c r="E330" t="s">
        <v>92</v>
      </c>
      <c r="F330" s="28" t="e">
        <f t="shared" ref="F330" si="280">$AQ$3+#REF!*60.68</f>
        <v>#REF!</v>
      </c>
      <c r="G330" s="25">
        <v>2076.8679999999999</v>
      </c>
      <c r="H330" s="26">
        <v>8.880000114440918</v>
      </c>
      <c r="I330" s="25">
        <v>63.36</v>
      </c>
      <c r="J330" s="25">
        <v>63.593000000000004</v>
      </c>
      <c r="K330" s="25">
        <v>1523.9189664495832</v>
      </c>
      <c r="L330" s="25">
        <v>550.4374840288956</v>
      </c>
      <c r="M330" s="25">
        <v>2.5114896063955365</v>
      </c>
      <c r="N330" s="25">
        <v>186.97428711763618</v>
      </c>
      <c r="O330" s="25">
        <v>11.446910524332193</v>
      </c>
      <c r="P330" s="25">
        <v>0</v>
      </c>
      <c r="Q330" s="25">
        <v>0</v>
      </c>
      <c r="R330" s="26">
        <v>7.4538146160052277</v>
      </c>
      <c r="S330" s="27">
        <v>13.500894083432376</v>
      </c>
      <c r="T330" s="27">
        <v>8.5622325512168445</v>
      </c>
      <c r="U330" s="25">
        <v>64.593829535959117</v>
      </c>
    </row>
    <row r="331" spans="1:21" ht="19.5" x14ac:dyDescent="0.4">
      <c r="A331" t="s">
        <v>12</v>
      </c>
      <c r="B331" t="s">
        <v>89</v>
      </c>
      <c r="C331" t="s">
        <v>93</v>
      </c>
      <c r="D331">
        <v>8</v>
      </c>
      <c r="E331" t="s">
        <v>92</v>
      </c>
      <c r="F331" s="28" t="e">
        <f t="shared" ref="F331" si="281">$AQ$3+#REF!*60.68</f>
        <v>#REF!</v>
      </c>
      <c r="G331" s="25">
        <v>2145.7449999999999</v>
      </c>
      <c r="H331" s="26">
        <v>8.8100004196166992</v>
      </c>
      <c r="I331" s="25">
        <v>79.855000000000004</v>
      </c>
      <c r="J331" s="25">
        <v>80.147999999999996</v>
      </c>
      <c r="K331" s="25">
        <v>1633.7545419522658</v>
      </c>
      <c r="L331" s="25">
        <v>508.84891915023724</v>
      </c>
      <c r="M331" s="25">
        <v>3.1419360986440372</v>
      </c>
      <c r="N331" s="25">
        <v>173.92701515254853</v>
      </c>
      <c r="O331" s="25">
        <v>9.9720317846663562</v>
      </c>
      <c r="P331" s="25">
        <v>0</v>
      </c>
      <c r="Q331" s="25">
        <v>0</v>
      </c>
      <c r="R331" s="26">
        <v>7.5923276242810722</v>
      </c>
      <c r="S331" s="27">
        <v>12.466686516600767</v>
      </c>
      <c r="T331" s="27">
        <v>7.9147545635966976</v>
      </c>
      <c r="U331" s="25">
        <v>81.426150724120234</v>
      </c>
    </row>
    <row r="332" spans="1:21" ht="19.5" x14ac:dyDescent="0.4">
      <c r="A332" t="s">
        <v>12</v>
      </c>
      <c r="B332" t="s">
        <v>89</v>
      </c>
      <c r="C332" t="s">
        <v>94</v>
      </c>
      <c r="D332">
        <v>2</v>
      </c>
      <c r="E332" t="s">
        <v>92</v>
      </c>
      <c r="F332" s="28" t="e">
        <f t="shared" ref="F332" si="282">$AQ$4+#REF!*60.68</f>
        <v>#REF!</v>
      </c>
      <c r="G332" s="25">
        <v>2055.0479999999998</v>
      </c>
      <c r="H332" s="26">
        <v>8.7399997711181641</v>
      </c>
      <c r="I332" s="25">
        <v>93.048000000000002</v>
      </c>
      <c r="J332" s="25">
        <v>93.388000000000005</v>
      </c>
      <c r="K332" s="25">
        <v>1619.5186161378267</v>
      </c>
      <c r="L332" s="25">
        <v>431.88110302114649</v>
      </c>
      <c r="M332" s="25">
        <v>3.6478900599997299</v>
      </c>
      <c r="N332" s="25">
        <v>159.74302463999402</v>
      </c>
      <c r="O332" s="25">
        <v>8.5830295730049162</v>
      </c>
      <c r="P332" s="25">
        <v>0</v>
      </c>
      <c r="Q332" s="25">
        <v>0</v>
      </c>
      <c r="R332" s="26">
        <v>7.7040511815552568</v>
      </c>
      <c r="S332" s="27">
        <v>10.576221932526819</v>
      </c>
      <c r="T332" s="27">
        <v>6.7177049687243633</v>
      </c>
      <c r="U332" s="25">
        <v>94.887599882952685</v>
      </c>
    </row>
    <row r="333" spans="1:21" ht="19.5" x14ac:dyDescent="0.4">
      <c r="A333" t="s">
        <v>12</v>
      </c>
      <c r="B333" t="s">
        <v>89</v>
      </c>
      <c r="C333" t="s">
        <v>94</v>
      </c>
      <c r="D333">
        <v>3</v>
      </c>
      <c r="E333" t="s">
        <v>92</v>
      </c>
      <c r="F333" s="28" t="e">
        <f t="shared" ref="F333" si="283">$AQ$4+#REF!*60.68</f>
        <v>#REF!</v>
      </c>
      <c r="G333" s="25">
        <v>1954.913</v>
      </c>
      <c r="H333" s="26">
        <v>8.8400001525878906</v>
      </c>
      <c r="I333" s="25">
        <v>66.263999999999996</v>
      </c>
      <c r="J333" s="25">
        <v>66.507999999999996</v>
      </c>
      <c r="K333" s="25">
        <v>1464.3118559666798</v>
      </c>
      <c r="L333" s="25">
        <v>487.96772712804329</v>
      </c>
      <c r="M333" s="25">
        <v>2.6333043725121525</v>
      </c>
      <c r="N333" s="25">
        <v>182.76851480799385</v>
      </c>
      <c r="O333" s="25">
        <v>10.386580377035184</v>
      </c>
      <c r="P333" s="25">
        <v>0</v>
      </c>
      <c r="Q333" s="25">
        <v>0</v>
      </c>
      <c r="R333" s="26">
        <v>7.3932170611980608</v>
      </c>
      <c r="S333" s="27">
        <v>11.920176447588331</v>
      </c>
      <c r="T333" s="27">
        <v>7.5708687697676513</v>
      </c>
      <c r="U333" s="25">
        <v>67.541378369368672</v>
      </c>
    </row>
    <row r="334" spans="1:21" ht="19.5" x14ac:dyDescent="0.4">
      <c r="A334" t="s">
        <v>12</v>
      </c>
      <c r="B334" t="s">
        <v>89</v>
      </c>
      <c r="C334" t="s">
        <v>94</v>
      </c>
      <c r="D334">
        <v>4</v>
      </c>
      <c r="E334" t="s">
        <v>92</v>
      </c>
      <c r="F334" s="28" t="e">
        <f t="shared" ref="F334" si="284">$AQ$4+#REF!*60.68</f>
        <v>#REF!</v>
      </c>
      <c r="G334" s="25">
        <v>2165.0740000000001</v>
      </c>
      <c r="H334" s="26">
        <v>8.6000003814697266</v>
      </c>
      <c r="I334" s="25">
        <v>142.63499999999999</v>
      </c>
      <c r="J334" s="25">
        <v>143.15899999999999</v>
      </c>
      <c r="K334" s="25">
        <v>1811.2148246739457</v>
      </c>
      <c r="L334" s="25">
        <v>348.20728473534535</v>
      </c>
      <c r="M334" s="25">
        <v>5.6515991772513976</v>
      </c>
      <c r="N334" s="25">
        <v>131.88070921997516</v>
      </c>
      <c r="O334" s="25">
        <v>6.029200182066397</v>
      </c>
      <c r="P334" s="25">
        <v>0</v>
      </c>
      <c r="Q334" s="25">
        <v>0</v>
      </c>
      <c r="R334" s="26">
        <v>8.4018197752626929</v>
      </c>
      <c r="S334" s="27">
        <v>8.508302201669963</v>
      </c>
      <c r="T334" s="27">
        <v>5.4045342281555584</v>
      </c>
      <c r="U334" s="25">
        <v>145.39734840167662</v>
      </c>
    </row>
    <row r="335" spans="1:21" ht="19.5" x14ac:dyDescent="0.4">
      <c r="A335" t="s">
        <v>12</v>
      </c>
      <c r="B335" t="s">
        <v>89</v>
      </c>
      <c r="C335" t="s">
        <v>94</v>
      </c>
      <c r="D335">
        <v>5</v>
      </c>
      <c r="E335" t="s">
        <v>92</v>
      </c>
      <c r="F335" s="28" t="e">
        <f t="shared" ref="F335" si="285">$AQ$4+#REF!*60.68</f>
        <v>#REF!</v>
      </c>
      <c r="G335" s="25">
        <v>2042.14</v>
      </c>
      <c r="H335" s="26">
        <v>8.8599996566772461</v>
      </c>
      <c r="I335" s="25">
        <v>65.564999999999998</v>
      </c>
      <c r="J335" s="25">
        <v>65.807000000000002</v>
      </c>
      <c r="K335" s="25">
        <v>1514.472869330044</v>
      </c>
      <c r="L335" s="25">
        <v>525.05856910549915</v>
      </c>
      <c r="M335" s="25">
        <v>2.6089089663831455</v>
      </c>
      <c r="N335" s="25">
        <v>185.41605784799279</v>
      </c>
      <c r="O335" s="25">
        <v>10.824253402127752</v>
      </c>
      <c r="P335" s="25">
        <v>0</v>
      </c>
      <c r="Q335" s="25">
        <v>0</v>
      </c>
      <c r="R335" s="26">
        <v>7.4384887874723828</v>
      </c>
      <c r="S335" s="27">
        <v>12.843923127351415</v>
      </c>
      <c r="T335" s="27">
        <v>8.1522696524467193</v>
      </c>
      <c r="U335" s="25">
        <v>66.829136495041425</v>
      </c>
    </row>
    <row r="336" spans="1:21" ht="19.5" x14ac:dyDescent="0.4">
      <c r="A336" t="s">
        <v>12</v>
      </c>
      <c r="B336" t="s">
        <v>89</v>
      </c>
      <c r="C336" t="s">
        <v>94</v>
      </c>
      <c r="D336">
        <v>6</v>
      </c>
      <c r="E336" t="s">
        <v>92</v>
      </c>
      <c r="F336" s="28" t="e">
        <f t="shared" ref="F336" si="286">$AQ$4+#REF!*60.68</f>
        <v>#REF!</v>
      </c>
      <c r="G336" s="25">
        <v>2176.431</v>
      </c>
      <c r="H336" s="26">
        <v>8.7600002288818359</v>
      </c>
      <c r="I336" s="25">
        <v>92.778999999999996</v>
      </c>
      <c r="J336" s="25">
        <v>93.119</v>
      </c>
      <c r="K336" s="25">
        <v>1698.2935745336881</v>
      </c>
      <c r="L336" s="25">
        <v>474.48289454426379</v>
      </c>
      <c r="M336" s="25">
        <v>3.6545220818467916</v>
      </c>
      <c r="N336" s="25">
        <v>165.38143860797186</v>
      </c>
      <c r="O336" s="25">
        <v>8.8697306818497204</v>
      </c>
      <c r="P336" s="25">
        <v>0</v>
      </c>
      <c r="Q336" s="25">
        <v>0</v>
      </c>
      <c r="R336" s="26">
        <v>7.718111904394509</v>
      </c>
      <c r="S336" s="27">
        <v>11.599222934525057</v>
      </c>
      <c r="T336" s="27">
        <v>7.3699046242798261</v>
      </c>
      <c r="U336" s="25">
        <v>94.594690707215577</v>
      </c>
    </row>
    <row r="337" spans="1:21" ht="19.5" x14ac:dyDescent="0.4">
      <c r="A337" t="s">
        <v>12</v>
      </c>
      <c r="B337" t="s">
        <v>89</v>
      </c>
      <c r="C337" t="s">
        <v>94</v>
      </c>
      <c r="D337">
        <v>7</v>
      </c>
      <c r="E337" t="s">
        <v>92</v>
      </c>
      <c r="F337" s="28" t="e">
        <f t="shared" ref="F337" si="287">$AQ$4+#REF!*60.68</f>
        <v>#REF!</v>
      </c>
      <c r="G337" s="25">
        <v>2080.0140000000001</v>
      </c>
      <c r="H337" s="26">
        <v>8.869999885559082</v>
      </c>
      <c r="I337" s="25">
        <v>64.811999999999998</v>
      </c>
      <c r="J337" s="25">
        <v>65.049000000000007</v>
      </c>
      <c r="K337" s="25">
        <v>1527.9735816652828</v>
      </c>
      <c r="L337" s="25">
        <v>549.48672019395576</v>
      </c>
      <c r="M337" s="25">
        <v>2.5533296301053032</v>
      </c>
      <c r="N337" s="25">
        <v>189.21185880576579</v>
      </c>
      <c r="O337" s="25">
        <v>11.419295431297128</v>
      </c>
      <c r="P337" s="25">
        <v>0</v>
      </c>
      <c r="Q337" s="25">
        <v>0</v>
      </c>
      <c r="R337" s="26">
        <v>7.4362723917544704</v>
      </c>
      <c r="S337" s="27">
        <v>13.435200874611153</v>
      </c>
      <c r="T337" s="27">
        <v>8.5357245674618696</v>
      </c>
      <c r="U337" s="25">
        <v>66.079982352550729</v>
      </c>
    </row>
    <row r="338" spans="1:21" ht="19.5" x14ac:dyDescent="0.4">
      <c r="A338" t="s">
        <v>12</v>
      </c>
      <c r="B338" t="s">
        <v>89</v>
      </c>
      <c r="C338" t="s">
        <v>94</v>
      </c>
      <c r="D338">
        <v>8</v>
      </c>
      <c r="E338" t="s">
        <v>92</v>
      </c>
      <c r="F338" s="28" t="e">
        <f t="shared" ref="F338" si="288">$AQ$4+#REF!*60.68</f>
        <v>#REF!</v>
      </c>
      <c r="G338" s="25">
        <v>2103.3319999999999</v>
      </c>
      <c r="H338" s="26">
        <v>8.7899999618530273</v>
      </c>
      <c r="I338" s="25">
        <v>82.572000000000003</v>
      </c>
      <c r="J338" s="25">
        <v>82.873999999999995</v>
      </c>
      <c r="K338" s="25">
        <v>1614.6570187712912</v>
      </c>
      <c r="L338" s="25">
        <v>485.44124530462966</v>
      </c>
      <c r="M338" s="25">
        <v>3.2340943915336142</v>
      </c>
      <c r="N338" s="25">
        <v>171.69452552919427</v>
      </c>
      <c r="O338" s="25">
        <v>9.6645575534657837</v>
      </c>
      <c r="P338" s="25">
        <v>0</v>
      </c>
      <c r="Q338" s="25">
        <v>0</v>
      </c>
      <c r="R338" s="26">
        <v>7.5875993142155496</v>
      </c>
      <c r="S338" s="27">
        <v>11.875632375369696</v>
      </c>
      <c r="T338" s="27">
        <v>7.5467352007131696</v>
      </c>
      <c r="U338" s="25">
        <v>84.204351760826583</v>
      </c>
    </row>
    <row r="339" spans="1:21" ht="19.5" x14ac:dyDescent="0.4">
      <c r="A339" t="s">
        <v>12</v>
      </c>
      <c r="B339" t="s">
        <v>89</v>
      </c>
      <c r="C339" t="s">
        <v>95</v>
      </c>
      <c r="D339">
        <v>2</v>
      </c>
      <c r="E339" t="s">
        <v>96</v>
      </c>
      <c r="F339" s="28" t="e">
        <f t="shared" ref="F339" si="289">$AQ$5+#REF!*60.68</f>
        <v>#REF!</v>
      </c>
      <c r="G339" s="25">
        <v>2361.0459999999998</v>
      </c>
      <c r="H339" s="26">
        <v>8.7399997711181641</v>
      </c>
      <c r="I339" s="25">
        <v>105.012</v>
      </c>
      <c r="J339" s="25">
        <v>105.393</v>
      </c>
      <c r="K339" s="25">
        <v>1833.9427916919788</v>
      </c>
      <c r="L339" s="25">
        <v>523.10926216278995</v>
      </c>
      <c r="M339" s="25">
        <v>3.9944290485378029</v>
      </c>
      <c r="N339" s="25">
        <v>172.1005015774748</v>
      </c>
      <c r="O339" s="25">
        <v>9.459473792040475</v>
      </c>
      <c r="P339" s="25">
        <v>0</v>
      </c>
      <c r="Q339" s="25">
        <v>0</v>
      </c>
      <c r="R339" s="26">
        <v>7.7500331537070499</v>
      </c>
      <c r="S339" s="27">
        <v>12.694091368475805</v>
      </c>
      <c r="T339" s="27">
        <v>8.1085426850054656</v>
      </c>
      <c r="U339" s="25">
        <v>107.1631737635181</v>
      </c>
    </row>
    <row r="340" spans="1:21" ht="19.5" x14ac:dyDescent="0.4">
      <c r="A340" t="s">
        <v>12</v>
      </c>
      <c r="B340" t="s">
        <v>89</v>
      </c>
      <c r="C340" t="s">
        <v>95</v>
      </c>
      <c r="D340">
        <v>3</v>
      </c>
      <c r="E340" t="s">
        <v>96</v>
      </c>
      <c r="F340" s="28" t="e">
        <f t="shared" ref="F340" si="290">$AQ$5+#REF!*60.68</f>
        <v>#REF!</v>
      </c>
      <c r="G340" s="25">
        <v>2314.5210000000002</v>
      </c>
      <c r="H340" s="26">
        <v>8.8400001525878906</v>
      </c>
      <c r="I340" s="25">
        <v>77.188000000000002</v>
      </c>
      <c r="J340" s="25">
        <v>77.47</v>
      </c>
      <c r="K340" s="25">
        <v>1711.1986726023733</v>
      </c>
      <c r="L340" s="25">
        <v>600.32272844011254</v>
      </c>
      <c r="M340" s="25">
        <v>2.9993798323626684</v>
      </c>
      <c r="N340" s="25">
        <v>193.326714851731</v>
      </c>
      <c r="O340" s="25">
        <v>11.162130054214613</v>
      </c>
      <c r="P340" s="25">
        <v>0</v>
      </c>
      <c r="Q340" s="25">
        <v>0</v>
      </c>
      <c r="R340" s="26">
        <v>7.5389311081852819</v>
      </c>
      <c r="S340" s="27">
        <v>14.559420688464288</v>
      </c>
      <c r="T340" s="27">
        <v>9.2864964156656455</v>
      </c>
      <c r="U340" s="25">
        <v>78.71325272004448</v>
      </c>
    </row>
    <row r="341" spans="1:21" ht="19.5" x14ac:dyDescent="0.4">
      <c r="A341" t="s">
        <v>12</v>
      </c>
      <c r="B341" t="s">
        <v>89</v>
      </c>
      <c r="C341" t="s">
        <v>95</v>
      </c>
      <c r="D341">
        <v>4</v>
      </c>
      <c r="E341" t="s">
        <v>96</v>
      </c>
      <c r="F341" s="28" t="e">
        <f t="shared" ref="F341" si="291">$AQ$5+#REF!*60.68</f>
        <v>#REF!</v>
      </c>
      <c r="G341" s="25">
        <v>2281.2460000000001</v>
      </c>
      <c r="H341" s="26">
        <v>8.8900003433227539</v>
      </c>
      <c r="I341" s="25">
        <v>66.058000000000007</v>
      </c>
      <c r="J341" s="25">
        <v>66.296999999999997</v>
      </c>
      <c r="K341" s="25">
        <v>1623.5980116513497</v>
      </c>
      <c r="L341" s="25">
        <v>655.14763125413117</v>
      </c>
      <c r="M341" s="25">
        <v>2.5001780664054856</v>
      </c>
      <c r="N341" s="25">
        <v>205.28893714486222</v>
      </c>
      <c r="O341" s="25">
        <v>13.558566462983034</v>
      </c>
      <c r="P341" s="25">
        <v>0</v>
      </c>
      <c r="Q341" s="25">
        <v>0</v>
      </c>
      <c r="R341" s="26">
        <v>7.4637491767178386</v>
      </c>
      <c r="S341" s="27">
        <v>15.919903036934249</v>
      </c>
      <c r="T341" s="27">
        <v>10.168757754417843</v>
      </c>
      <c r="U341" s="25">
        <v>67.425750402633696</v>
      </c>
    </row>
    <row r="342" spans="1:21" ht="19.5" x14ac:dyDescent="0.4">
      <c r="A342" t="s">
        <v>12</v>
      </c>
      <c r="B342" t="s">
        <v>89</v>
      </c>
      <c r="C342" t="s">
        <v>95</v>
      </c>
      <c r="D342">
        <v>5</v>
      </c>
      <c r="E342" t="s">
        <v>96</v>
      </c>
      <c r="F342" s="28" t="e">
        <f t="shared" ref="F342" si="292">$AQ$5+#REF!*60.68</f>
        <v>#REF!</v>
      </c>
      <c r="G342" s="25">
        <v>2177.6129999999998</v>
      </c>
      <c r="H342" s="26">
        <v>8.9399995803833008</v>
      </c>
      <c r="I342" s="25">
        <v>54.244999999999997</v>
      </c>
      <c r="J342" s="25">
        <v>54.444000000000003</v>
      </c>
      <c r="K342" s="25">
        <v>1511.7021501176057</v>
      </c>
      <c r="L342" s="25">
        <v>663.80022399651432</v>
      </c>
      <c r="M342" s="25">
        <v>2.1103591844495901</v>
      </c>
      <c r="N342" s="25">
        <v>214.49342992388691</v>
      </c>
      <c r="O342" s="25">
        <v>13.9926240046593</v>
      </c>
      <c r="P342" s="25">
        <v>0</v>
      </c>
      <c r="Q342" s="25">
        <v>0</v>
      </c>
      <c r="R342" s="26">
        <v>7.4100189254732038</v>
      </c>
      <c r="S342" s="27">
        <v>16.119960530271985</v>
      </c>
      <c r="T342" s="27">
        <v>10.276613639698125</v>
      </c>
      <c r="U342" s="25">
        <v>55.317333257665744</v>
      </c>
    </row>
    <row r="343" spans="1:21" ht="19.5" x14ac:dyDescent="0.4">
      <c r="A343" t="s">
        <v>12</v>
      </c>
      <c r="B343" t="s">
        <v>89</v>
      </c>
      <c r="C343" t="s">
        <v>95</v>
      </c>
      <c r="D343">
        <v>6</v>
      </c>
      <c r="E343" t="s">
        <v>96</v>
      </c>
      <c r="F343" s="28" t="e">
        <f t="shared" ref="F343" si="293">$AQ$5+#REF!*60.68</f>
        <v>#REF!</v>
      </c>
      <c r="G343" s="25">
        <v>2298.587</v>
      </c>
      <c r="H343" s="26">
        <v>8.8000001907348633</v>
      </c>
      <c r="I343" s="25">
        <v>86.522000000000006</v>
      </c>
      <c r="J343" s="25">
        <v>86.834999999999994</v>
      </c>
      <c r="K343" s="25">
        <v>1730.188268554296</v>
      </c>
      <c r="L343" s="25">
        <v>565.11364451447537</v>
      </c>
      <c r="M343" s="25">
        <v>3.2851767879211144</v>
      </c>
      <c r="N343" s="25">
        <v>184.3248284142343</v>
      </c>
      <c r="O343" s="25">
        <v>10.912871162964233</v>
      </c>
      <c r="P343" s="25">
        <v>0</v>
      </c>
      <c r="Q343" s="25">
        <v>0</v>
      </c>
      <c r="R343" s="26">
        <v>7.5821249417176597</v>
      </c>
      <c r="S343" s="27">
        <v>13.733578710517657</v>
      </c>
      <c r="T343" s="27">
        <v>8.7697096741756919</v>
      </c>
      <c r="U343" s="25">
        <v>88.303825526390284</v>
      </c>
    </row>
    <row r="344" spans="1:21" ht="19.5" x14ac:dyDescent="0.4">
      <c r="A344" t="s">
        <v>12</v>
      </c>
      <c r="B344" t="s">
        <v>89</v>
      </c>
      <c r="C344" t="s">
        <v>95</v>
      </c>
      <c r="D344">
        <v>7</v>
      </c>
      <c r="E344" t="s">
        <v>96</v>
      </c>
      <c r="F344" s="28" t="e">
        <f t="shared" ref="F344" si="294">$AQ$5+#REF!*60.68</f>
        <v>#REF!</v>
      </c>
      <c r="G344" s="25">
        <v>2268.8609999999999</v>
      </c>
      <c r="H344" s="26">
        <v>8.8500003814697266</v>
      </c>
      <c r="I344" s="25">
        <v>73.584999999999994</v>
      </c>
      <c r="J344" s="25">
        <v>73.853999999999999</v>
      </c>
      <c r="K344" s="25">
        <v>1670.1022476956009</v>
      </c>
      <c r="L344" s="25">
        <v>595.88853001430789</v>
      </c>
      <c r="M344" s="25">
        <v>2.8697870135365506</v>
      </c>
      <c r="N344" s="25">
        <v>194.61624565049414</v>
      </c>
      <c r="O344" s="25">
        <v>11.293363060332842</v>
      </c>
      <c r="P344" s="25">
        <v>0</v>
      </c>
      <c r="Q344" s="25">
        <v>0</v>
      </c>
      <c r="R344" s="26">
        <v>7.5078460172576635</v>
      </c>
      <c r="S344" s="27">
        <v>14.459874095654326</v>
      </c>
      <c r="T344" s="27">
        <v>9.2188559390266978</v>
      </c>
      <c r="U344" s="25">
        <v>75.031369885900531</v>
      </c>
    </row>
    <row r="345" spans="1:21" ht="19.5" x14ac:dyDescent="0.4">
      <c r="A345" t="s">
        <v>12</v>
      </c>
      <c r="B345" t="s">
        <v>89</v>
      </c>
      <c r="C345" t="s">
        <v>95</v>
      </c>
      <c r="D345">
        <v>8</v>
      </c>
      <c r="E345" t="s">
        <v>96</v>
      </c>
      <c r="F345" s="28" t="e">
        <f t="shared" ref="F345" si="295">$AQ$5+#REF!*60.68</f>
        <v>#REF!</v>
      </c>
      <c r="G345" s="25">
        <v>2305.645</v>
      </c>
      <c r="H345" s="26">
        <v>8.8100004196166992</v>
      </c>
      <c r="I345" s="25">
        <v>84.156000000000006</v>
      </c>
      <c r="J345" s="25">
        <v>84.460999999999999</v>
      </c>
      <c r="K345" s="25">
        <v>1723.8981229273288</v>
      </c>
      <c r="L345" s="25">
        <v>578.55481317086276</v>
      </c>
      <c r="M345" s="25">
        <v>3.1926670805940573</v>
      </c>
      <c r="N345" s="25">
        <v>187.71616919573358</v>
      </c>
      <c r="O345" s="25">
        <v>11.201198725726114</v>
      </c>
      <c r="P345" s="25">
        <v>0</v>
      </c>
      <c r="Q345" s="25">
        <v>0</v>
      </c>
      <c r="R345" s="26">
        <v>7.5596892777714624</v>
      </c>
      <c r="S345" s="27">
        <v>14.046896838217879</v>
      </c>
      <c r="T345" s="27">
        <v>8.9730810708819</v>
      </c>
      <c r="U345" s="25">
        <v>85.889081337007568</v>
      </c>
    </row>
    <row r="346" spans="1:21" ht="19.5" x14ac:dyDescent="0.4">
      <c r="A346" t="s">
        <v>12</v>
      </c>
      <c r="B346" t="s">
        <v>89</v>
      </c>
      <c r="C346" t="s">
        <v>97</v>
      </c>
      <c r="D346">
        <v>2</v>
      </c>
      <c r="E346" t="s">
        <v>96</v>
      </c>
      <c r="F346" s="28" t="e">
        <f t="shared" ref="F346" si="296">$AQ$6+#REF!*60.68</f>
        <v>#REF!</v>
      </c>
      <c r="G346" s="25">
        <v>2035.9059999999999</v>
      </c>
      <c r="H346" s="26">
        <v>8.7399997711181641</v>
      </c>
      <c r="I346" s="25">
        <v>90.251000000000005</v>
      </c>
      <c r="J346" s="25">
        <v>90.581999999999994</v>
      </c>
      <c r="K346" s="25">
        <v>1592.3563520323253</v>
      </c>
      <c r="L346" s="25">
        <v>440.02002411015155</v>
      </c>
      <c r="M346" s="25">
        <v>3.5298296003367229</v>
      </c>
      <c r="N346" s="25">
        <v>169.69624931153601</v>
      </c>
      <c r="O346" s="25">
        <v>8.6921018306168509</v>
      </c>
      <c r="P346" s="25">
        <v>0</v>
      </c>
      <c r="Q346" s="25">
        <v>0</v>
      </c>
      <c r="R346" s="26">
        <v>7.5802366263535408</v>
      </c>
      <c r="S346" s="27">
        <v>10.674180007239372</v>
      </c>
      <c r="T346" s="27">
        <v>6.8045444248326321</v>
      </c>
      <c r="U346" s="25">
        <v>92.015891107532553</v>
      </c>
    </row>
    <row r="347" spans="1:21" ht="19.5" x14ac:dyDescent="0.4">
      <c r="A347" t="s">
        <v>12</v>
      </c>
      <c r="B347" t="s">
        <v>89</v>
      </c>
      <c r="C347" t="s">
        <v>97</v>
      </c>
      <c r="D347">
        <v>3</v>
      </c>
      <c r="E347" t="s">
        <v>96</v>
      </c>
      <c r="F347" s="28" t="e">
        <f t="shared" ref="F347" si="297">$AQ$6+#REF!*60.68</f>
        <v>#REF!</v>
      </c>
      <c r="G347" s="25">
        <v>1988.098</v>
      </c>
      <c r="H347" s="26">
        <v>8.8500003814697266</v>
      </c>
      <c r="I347" s="25">
        <v>64.385999999999996</v>
      </c>
      <c r="J347" s="25">
        <v>64.622</v>
      </c>
      <c r="K347" s="25">
        <v>1465.3892698271138</v>
      </c>
      <c r="L347" s="25">
        <v>520.18340656080238</v>
      </c>
      <c r="M347" s="25">
        <v>2.5257153030049455</v>
      </c>
      <c r="N347" s="25">
        <v>194.61004753998424</v>
      </c>
      <c r="O347" s="25">
        <v>11.098070406751972</v>
      </c>
      <c r="P347" s="25">
        <v>0</v>
      </c>
      <c r="Q347" s="25">
        <v>0</v>
      </c>
      <c r="R347" s="26">
        <v>7.3309257391755729</v>
      </c>
      <c r="S347" s="27">
        <v>12.616411078670104</v>
      </c>
      <c r="T347" s="27">
        <v>8.041399109214785</v>
      </c>
      <c r="U347" s="25">
        <v>65.63849742352663</v>
      </c>
    </row>
    <row r="348" spans="1:21" ht="19.5" x14ac:dyDescent="0.4">
      <c r="A348" t="s">
        <v>12</v>
      </c>
      <c r="B348" t="s">
        <v>89</v>
      </c>
      <c r="C348" t="s">
        <v>97</v>
      </c>
      <c r="D348">
        <v>4</v>
      </c>
      <c r="E348" t="s">
        <v>96</v>
      </c>
      <c r="F348" s="28" t="e">
        <f t="shared" ref="F348" si="298">$AQ$6+#REF!*60.68</f>
        <v>#REF!</v>
      </c>
      <c r="G348" s="25">
        <v>1954.029</v>
      </c>
      <c r="H348" s="26">
        <v>8.880000114440918</v>
      </c>
      <c r="I348" s="25">
        <v>58.039000000000001</v>
      </c>
      <c r="J348" s="25">
        <v>58.25</v>
      </c>
      <c r="K348" s="25">
        <v>1402.7459621978082</v>
      </c>
      <c r="L348" s="25">
        <v>549.06238248305806</v>
      </c>
      <c r="M348" s="25">
        <v>2.2207881253358699</v>
      </c>
      <c r="N348" s="25">
        <v>203.83563444204864</v>
      </c>
      <c r="O348" s="25">
        <v>12.826010069870616</v>
      </c>
      <c r="P348" s="25">
        <v>0</v>
      </c>
      <c r="Q348" s="25">
        <v>0</v>
      </c>
      <c r="R348" s="26">
        <v>7.2623346652772822</v>
      </c>
      <c r="S348" s="27">
        <v>13.3193328324055</v>
      </c>
      <c r="T348" s="27">
        <v>8.5048976375014771</v>
      </c>
      <c r="U348" s="25">
        <v>59.215926319402442</v>
      </c>
    </row>
    <row r="349" spans="1:21" ht="19.5" x14ac:dyDescent="0.4">
      <c r="A349" t="s">
        <v>12</v>
      </c>
      <c r="B349" t="s">
        <v>89</v>
      </c>
      <c r="C349" t="s">
        <v>97</v>
      </c>
      <c r="D349">
        <v>5</v>
      </c>
      <c r="E349" t="s">
        <v>96</v>
      </c>
      <c r="F349" s="28" t="e">
        <f t="shared" ref="F349" si="299">$AQ$6+#REF!*60.68</f>
        <v>#REF!</v>
      </c>
      <c r="G349" s="25">
        <v>1978.3150000000001</v>
      </c>
      <c r="H349" s="26">
        <v>8.8599996566772461</v>
      </c>
      <c r="I349" s="25">
        <v>61.893000000000001</v>
      </c>
      <c r="J349" s="25">
        <v>62.125</v>
      </c>
      <c r="K349" s="25">
        <v>1472.5932753164793</v>
      </c>
      <c r="L349" s="25">
        <v>503.15256767011033</v>
      </c>
      <c r="M349" s="25">
        <v>2.5690786804347892</v>
      </c>
      <c r="N349" s="25">
        <v>192.64099166660023</v>
      </c>
      <c r="O349" s="25">
        <v>9.5850709070383964</v>
      </c>
      <c r="P349" s="25">
        <v>0</v>
      </c>
      <c r="Q349" s="25">
        <v>0</v>
      </c>
      <c r="R349" s="26">
        <v>7.3596565464649366</v>
      </c>
      <c r="S349" s="27">
        <v>12.191206161161476</v>
      </c>
      <c r="T349" s="27">
        <v>7.7427084735215317</v>
      </c>
      <c r="U349" s="25">
        <v>62.992485241561361</v>
      </c>
    </row>
    <row r="350" spans="1:21" ht="19.5" x14ac:dyDescent="0.4">
      <c r="A350" t="s">
        <v>12</v>
      </c>
      <c r="B350" t="s">
        <v>89</v>
      </c>
      <c r="C350" t="s">
        <v>97</v>
      </c>
      <c r="D350">
        <v>6</v>
      </c>
      <c r="E350" t="s">
        <v>96</v>
      </c>
      <c r="F350" s="28" t="e">
        <f t="shared" ref="F350" si="300">$AQ$6+#REF!*60.68</f>
        <v>#REF!</v>
      </c>
      <c r="G350" s="25">
        <v>2044.587</v>
      </c>
      <c r="H350" s="26">
        <v>8.8199996948242188</v>
      </c>
      <c r="I350" s="25">
        <v>71.97</v>
      </c>
      <c r="J350" s="25">
        <v>72.236000000000004</v>
      </c>
      <c r="K350" s="25">
        <v>1538.9341448516607</v>
      </c>
      <c r="L350" s="25">
        <v>502.78768359307418</v>
      </c>
      <c r="M350" s="25">
        <v>2.8656140060056603</v>
      </c>
      <c r="N350" s="25">
        <v>187.38934258972014</v>
      </c>
      <c r="O350" s="25">
        <v>9.9056084743632287</v>
      </c>
      <c r="P350" s="25">
        <v>0</v>
      </c>
      <c r="Q350" s="25">
        <v>0</v>
      </c>
      <c r="R350" s="26">
        <v>7.4213471528758737</v>
      </c>
      <c r="S350" s="27">
        <v>12.182447770538053</v>
      </c>
      <c r="T350" s="27">
        <v>7.7589272928941195</v>
      </c>
      <c r="U350" s="25">
        <v>73.335113818699426</v>
      </c>
    </row>
    <row r="351" spans="1:21" ht="19.5" x14ac:dyDescent="0.4">
      <c r="A351" t="s">
        <v>12</v>
      </c>
      <c r="B351" t="s">
        <v>89</v>
      </c>
      <c r="C351" t="s">
        <v>97</v>
      </c>
      <c r="D351">
        <v>7</v>
      </c>
      <c r="E351" t="s">
        <v>96</v>
      </c>
      <c r="F351" s="28" t="e">
        <f t="shared" ref="F351" si="301">$AQ$6+#REF!*60.68</f>
        <v>#REF!</v>
      </c>
      <c r="G351" s="25">
        <v>1971.413</v>
      </c>
      <c r="H351" s="26">
        <v>8.869999885559082</v>
      </c>
      <c r="I351" s="25">
        <v>59.948</v>
      </c>
      <c r="J351" s="25">
        <v>60.173000000000002</v>
      </c>
      <c r="K351" s="25">
        <v>1456.1745279507563</v>
      </c>
      <c r="L351" s="25">
        <v>512.76597238238321</v>
      </c>
      <c r="M351" s="25">
        <v>2.472428087130305</v>
      </c>
      <c r="N351" s="25">
        <v>195.48735755503225</v>
      </c>
      <c r="O351" s="25">
        <v>9.9984109401719916</v>
      </c>
      <c r="P351" s="25">
        <v>0</v>
      </c>
      <c r="Q351" s="25">
        <v>0</v>
      </c>
      <c r="R351" s="26">
        <v>7.3365254422277051</v>
      </c>
      <c r="S351" s="27">
        <v>12.424535009278177</v>
      </c>
      <c r="T351" s="27">
        <v>7.8941042563834252</v>
      </c>
      <c r="U351" s="25">
        <v>61.023972054433244</v>
      </c>
    </row>
    <row r="352" spans="1:21" ht="19.5" x14ac:dyDescent="0.4">
      <c r="A352" t="s">
        <v>12</v>
      </c>
      <c r="B352" t="s">
        <v>89</v>
      </c>
      <c r="C352" t="s">
        <v>97</v>
      </c>
      <c r="D352">
        <v>8</v>
      </c>
      <c r="E352" t="s">
        <v>96</v>
      </c>
      <c r="F352" s="28" t="e">
        <f t="shared" ref="F352" si="302">$AQ$6+#REF!*60.68</f>
        <v>#REF!</v>
      </c>
      <c r="G352" s="25">
        <v>2013.598</v>
      </c>
      <c r="H352" s="26">
        <v>8.8199996948242188</v>
      </c>
      <c r="I352" s="25">
        <v>70.992999999999995</v>
      </c>
      <c r="J352" s="25">
        <v>71.253</v>
      </c>
      <c r="K352" s="25">
        <v>1509.187955804972</v>
      </c>
      <c r="L352" s="25">
        <v>501.62695576844987</v>
      </c>
      <c r="M352" s="25">
        <v>2.7830083726408139</v>
      </c>
      <c r="N352" s="25">
        <v>188.64002091227658</v>
      </c>
      <c r="O352" s="25">
        <v>10.382413672985551</v>
      </c>
      <c r="P352" s="25">
        <v>0</v>
      </c>
      <c r="Q352" s="25">
        <v>0</v>
      </c>
      <c r="R352" s="26">
        <v>7.3828537507638554</v>
      </c>
      <c r="S352" s="27">
        <v>12.157304674285037</v>
      </c>
      <c r="T352" s="27">
        <v>7.7509985105109926</v>
      </c>
      <c r="U352" s="25">
        <v>72.373841167313699</v>
      </c>
    </row>
    <row r="353" spans="1:21" ht="19.5" x14ac:dyDescent="0.4">
      <c r="A353" t="s">
        <v>12</v>
      </c>
      <c r="B353" t="s">
        <v>89</v>
      </c>
      <c r="C353" t="s">
        <v>98</v>
      </c>
      <c r="D353">
        <v>2</v>
      </c>
      <c r="E353" t="s">
        <v>96</v>
      </c>
      <c r="F353" s="28" t="e">
        <f t="shared" ref="F353" si="303">$AQ$7+#REF!*60.68</f>
        <v>#REF!</v>
      </c>
      <c r="G353" s="25">
        <v>1969.56</v>
      </c>
      <c r="H353" s="26">
        <v>8.7799997329711914</v>
      </c>
      <c r="I353" s="25">
        <v>77.36</v>
      </c>
      <c r="J353" s="25">
        <v>77.644000000000005</v>
      </c>
      <c r="K353" s="25">
        <v>1503.1619629214506</v>
      </c>
      <c r="L353" s="25">
        <v>463.3826384883227</v>
      </c>
      <c r="M353" s="25">
        <v>3.0149564981269816</v>
      </c>
      <c r="N353" s="25">
        <v>183.26117609280729</v>
      </c>
      <c r="O353" s="25">
        <v>9.6520742623961748</v>
      </c>
      <c r="P353" s="25">
        <v>0</v>
      </c>
      <c r="Q353" s="25">
        <v>0</v>
      </c>
      <c r="R353" s="26">
        <v>7.388810690785534</v>
      </c>
      <c r="S353" s="27">
        <v>11.196789855125996</v>
      </c>
      <c r="T353" s="27">
        <v>7.1481168671762374</v>
      </c>
      <c r="U353" s="25">
        <v>78.872684142457231</v>
      </c>
    </row>
    <row r="354" spans="1:21" ht="19.5" x14ac:dyDescent="0.4">
      <c r="A354" t="s">
        <v>12</v>
      </c>
      <c r="B354" t="s">
        <v>89</v>
      </c>
      <c r="C354" t="s">
        <v>98</v>
      </c>
      <c r="D354">
        <v>3</v>
      </c>
      <c r="E354" t="s">
        <v>96</v>
      </c>
      <c r="F354" s="28" t="e">
        <f t="shared" ref="F354" si="304">$AQ$7+#REF!*60.68</f>
        <v>#REF!</v>
      </c>
      <c r="G354" s="25">
        <v>1990.1990000000001</v>
      </c>
      <c r="H354" s="26">
        <v>8.8500003814697266</v>
      </c>
      <c r="I354" s="25">
        <v>63.865000000000002</v>
      </c>
      <c r="J354" s="25">
        <v>64.100999999999999</v>
      </c>
      <c r="K354" s="25">
        <v>1469.2376575669393</v>
      </c>
      <c r="L354" s="25">
        <v>518.41623754934199</v>
      </c>
      <c r="M354" s="25">
        <v>2.5449504103504035</v>
      </c>
      <c r="N354" s="25">
        <v>197.1883596052086</v>
      </c>
      <c r="O354" s="25">
        <v>10.601535949248419</v>
      </c>
      <c r="P354" s="25">
        <v>0</v>
      </c>
      <c r="Q354" s="25">
        <v>0</v>
      </c>
      <c r="R354" s="26">
        <v>7.320536333562262</v>
      </c>
      <c r="S354" s="27">
        <v>12.528761175143705</v>
      </c>
      <c r="T354" s="27">
        <v>7.9854341134244962</v>
      </c>
      <c r="U354" s="25">
        <v>65.070147652332508</v>
      </c>
    </row>
    <row r="355" spans="1:21" ht="19.5" x14ac:dyDescent="0.4">
      <c r="A355" t="s">
        <v>12</v>
      </c>
      <c r="B355" t="s">
        <v>89</v>
      </c>
      <c r="C355" t="s">
        <v>98</v>
      </c>
      <c r="D355">
        <v>4</v>
      </c>
      <c r="E355" t="s">
        <v>96</v>
      </c>
      <c r="F355" s="28" t="e">
        <f t="shared" ref="F355" si="305">$AQ$7+#REF!*60.68</f>
        <v>#REF!</v>
      </c>
      <c r="G355" s="25">
        <v>1951.672</v>
      </c>
      <c r="H355" s="26">
        <v>8.8299999237060547</v>
      </c>
      <c r="I355" s="25">
        <v>66.554000000000002</v>
      </c>
      <c r="J355" s="25">
        <v>66.798000000000002</v>
      </c>
      <c r="K355" s="25">
        <v>1449.593816136168</v>
      </c>
      <c r="L355" s="25">
        <v>499.48196602564661</v>
      </c>
      <c r="M355" s="25">
        <v>2.5958456957174327</v>
      </c>
      <c r="N355" s="25">
        <v>193.82293718532705</v>
      </c>
      <c r="O355" s="25">
        <v>10.799552735010163</v>
      </c>
      <c r="P355" s="25">
        <v>0</v>
      </c>
      <c r="Q355" s="25">
        <v>0</v>
      </c>
      <c r="R355" s="26">
        <v>7.3009173347128806</v>
      </c>
      <c r="S355" s="27">
        <v>12.079678721444157</v>
      </c>
      <c r="T355" s="27">
        <v>7.7093446376075061</v>
      </c>
      <c r="U355" s="25">
        <v>67.855184283976683</v>
      </c>
    </row>
    <row r="356" spans="1:21" ht="19.5" x14ac:dyDescent="0.4">
      <c r="A356" t="s">
        <v>12</v>
      </c>
      <c r="B356" t="s">
        <v>89</v>
      </c>
      <c r="C356" t="s">
        <v>98</v>
      </c>
      <c r="D356">
        <v>5</v>
      </c>
      <c r="E356" t="s">
        <v>96</v>
      </c>
      <c r="F356" s="28" t="e">
        <f t="shared" ref="F356" si="306">$AQ$7+#REF!*60.68</f>
        <v>#REF!</v>
      </c>
      <c r="G356" s="25">
        <v>1924.221</v>
      </c>
      <c r="H356" s="26">
        <v>8.8400001525878906</v>
      </c>
      <c r="I356" s="25">
        <v>63.502000000000002</v>
      </c>
      <c r="J356" s="25">
        <v>63.737000000000002</v>
      </c>
      <c r="K356" s="25">
        <v>1426.8227701567871</v>
      </c>
      <c r="L356" s="25">
        <v>494.87730205548957</v>
      </c>
      <c r="M356" s="25">
        <v>2.5213320737215059</v>
      </c>
      <c r="N356" s="25">
        <v>195.7861451853307</v>
      </c>
      <c r="O356" s="25">
        <v>10.476756640210311</v>
      </c>
      <c r="P356" s="25">
        <v>0</v>
      </c>
      <c r="Q356" s="25">
        <v>0</v>
      </c>
      <c r="R356" s="26">
        <v>7.27645952690294</v>
      </c>
      <c r="S356" s="27">
        <v>11.95383911024941</v>
      </c>
      <c r="T356" s="27">
        <v>7.6220599535099138</v>
      </c>
      <c r="U356" s="25">
        <v>64.706535538733689</v>
      </c>
    </row>
    <row r="357" spans="1:21" ht="19.5" x14ac:dyDescent="0.4">
      <c r="A357" t="s">
        <v>12</v>
      </c>
      <c r="B357" t="s">
        <v>89</v>
      </c>
      <c r="C357" t="s">
        <v>98</v>
      </c>
      <c r="D357">
        <v>6</v>
      </c>
      <c r="E357" t="s">
        <v>96</v>
      </c>
      <c r="F357" s="28" t="e">
        <f t="shared" ref="F357" si="307">$AQ$7+#REF!*60.68</f>
        <v>#REF!</v>
      </c>
      <c r="G357" s="25">
        <v>1934.481</v>
      </c>
      <c r="H357" s="26">
        <v>8.8299999237060547</v>
      </c>
      <c r="I357" s="25">
        <v>66.001000000000005</v>
      </c>
      <c r="J357" s="25">
        <v>66.242000000000004</v>
      </c>
      <c r="K357" s="25">
        <v>1434.2476612732307</v>
      </c>
      <c r="L357" s="25">
        <v>497.67541683531186</v>
      </c>
      <c r="M357" s="25">
        <v>2.55832350190598</v>
      </c>
      <c r="N357" s="25">
        <v>194.37285213708765</v>
      </c>
      <c r="O357" s="25">
        <v>11.005027152703565</v>
      </c>
      <c r="P357" s="25">
        <v>0</v>
      </c>
      <c r="Q357" s="25">
        <v>0</v>
      </c>
      <c r="R357" s="26">
        <v>7.2820868033142192</v>
      </c>
      <c r="S357" s="27">
        <v>12.036719040172683</v>
      </c>
      <c r="T357" s="27">
        <v>7.6852984530690724</v>
      </c>
      <c r="U357" s="25">
        <v>67.304426132444689</v>
      </c>
    </row>
    <row r="358" spans="1:21" ht="19.5" x14ac:dyDescent="0.4">
      <c r="A358" t="s">
        <v>12</v>
      </c>
      <c r="B358" t="s">
        <v>89</v>
      </c>
      <c r="C358" t="s">
        <v>98</v>
      </c>
      <c r="D358">
        <v>7</v>
      </c>
      <c r="E358" t="s">
        <v>96</v>
      </c>
      <c r="F358" s="28" t="e">
        <f t="shared" ref="F358" si="308">$AQ$7+#REF!*60.68</f>
        <v>#REF!</v>
      </c>
      <c r="G358" s="25">
        <v>1900.0840000000001</v>
      </c>
      <c r="H358" s="26">
        <v>8.869999885559082</v>
      </c>
      <c r="I358" s="25">
        <v>57.515999999999998</v>
      </c>
      <c r="J358" s="25">
        <v>57.728000000000002</v>
      </c>
      <c r="K358" s="25">
        <v>1381.2701597180753</v>
      </c>
      <c r="L358" s="25">
        <v>516.54435434729146</v>
      </c>
      <c r="M358" s="25">
        <v>2.2697475673429373</v>
      </c>
      <c r="N358" s="25">
        <v>203.11503812907736</v>
      </c>
      <c r="O358" s="25">
        <v>11.434072474426154</v>
      </c>
      <c r="P358" s="25">
        <v>0</v>
      </c>
      <c r="Q358" s="25">
        <v>0</v>
      </c>
      <c r="R358" s="26">
        <v>7.2256302694924557</v>
      </c>
      <c r="S358" s="27">
        <v>12.480085934544524</v>
      </c>
      <c r="T358" s="27">
        <v>7.9604837921802227</v>
      </c>
      <c r="U358" s="25">
        <v>58.617988049198281</v>
      </c>
    </row>
    <row r="359" spans="1:21" ht="19.5" x14ac:dyDescent="0.4">
      <c r="A359" t="s">
        <v>12</v>
      </c>
      <c r="B359" t="s">
        <v>89</v>
      </c>
      <c r="C359" t="s">
        <v>98</v>
      </c>
      <c r="D359">
        <v>8</v>
      </c>
      <c r="E359" t="s">
        <v>96</v>
      </c>
      <c r="F359" s="28" t="e">
        <f t="shared" ref="F359" si="309">$AQ$7+#REF!*60.68</f>
        <v>#REF!</v>
      </c>
      <c r="G359" s="25">
        <v>1884.5360000000001</v>
      </c>
      <c r="H359" s="26">
        <v>8.880000114440918</v>
      </c>
      <c r="I359" s="25">
        <v>55.38</v>
      </c>
      <c r="J359" s="25">
        <v>55.584000000000003</v>
      </c>
      <c r="K359" s="25">
        <v>1359.7017812274987</v>
      </c>
      <c r="L359" s="25">
        <v>522.65584380697123</v>
      </c>
      <c r="M359" s="25">
        <v>2.1781808259430102</v>
      </c>
      <c r="N359" s="25">
        <v>206.00674554601389</v>
      </c>
      <c r="O359" s="25">
        <v>11.819934515966398</v>
      </c>
      <c r="P359" s="25">
        <v>0</v>
      </c>
      <c r="Q359" s="25">
        <v>0</v>
      </c>
      <c r="R359" s="26">
        <v>7.2038467996463185</v>
      </c>
      <c r="S359" s="27">
        <v>12.625280992504919</v>
      </c>
      <c r="T359" s="27">
        <v>8.0554547941041168</v>
      </c>
      <c r="U359" s="25">
        <v>56.446108000747969</v>
      </c>
    </row>
    <row r="360" spans="1:21" ht="19.5" x14ac:dyDescent="0.4">
      <c r="A360" t="s">
        <v>8</v>
      </c>
      <c r="B360" t="s">
        <v>99</v>
      </c>
      <c r="C360" t="s">
        <v>91</v>
      </c>
      <c r="D360">
        <v>1</v>
      </c>
      <c r="E360" t="s">
        <v>92</v>
      </c>
      <c r="F360" s="28" t="e">
        <f t="shared" ref="F360" si="310">$AQ$2+#REF!*60.68</f>
        <v>#REF!</v>
      </c>
      <c r="G360" s="25">
        <v>2046.57</v>
      </c>
      <c r="H360" s="26">
        <v>8.880000114440918</v>
      </c>
      <c r="I360" s="25">
        <v>62.932000000000002</v>
      </c>
      <c r="J360" s="25">
        <v>63.158000000000001</v>
      </c>
      <c r="K360" s="25">
        <v>1481.2855838716073</v>
      </c>
      <c r="L360" s="25">
        <v>562.91256242422492</v>
      </c>
      <c r="M360" s="25">
        <v>2.3715545592109795</v>
      </c>
      <c r="N360" s="25">
        <v>188.82510108397597</v>
      </c>
      <c r="O360" s="25">
        <v>13.326713192554061</v>
      </c>
      <c r="P360" s="25">
        <v>0</v>
      </c>
      <c r="Q360" s="25">
        <v>0</v>
      </c>
      <c r="R360" s="26">
        <v>7.4054337613160133</v>
      </c>
      <c r="S360" s="27">
        <v>13.85152874710046</v>
      </c>
      <c r="T360" s="27">
        <v>8.8099532165604373</v>
      </c>
      <c r="U360" s="25">
        <v>64.269463864791334</v>
      </c>
    </row>
    <row r="361" spans="1:21" ht="19.5" x14ac:dyDescent="0.4">
      <c r="A361" t="s">
        <v>8</v>
      </c>
      <c r="B361" t="s">
        <v>99</v>
      </c>
      <c r="C361" t="s">
        <v>91</v>
      </c>
      <c r="D361">
        <v>2</v>
      </c>
      <c r="E361" t="s">
        <v>92</v>
      </c>
      <c r="F361" s="28" t="e">
        <f t="shared" ref="F361" si="311">$AQ$2+#REF!*60.68</f>
        <v>#REF!</v>
      </c>
      <c r="G361" s="25">
        <v>2081.7330000000002</v>
      </c>
      <c r="H361" s="26">
        <v>8.7399997711181641</v>
      </c>
      <c r="I361" s="25">
        <v>95.200999999999993</v>
      </c>
      <c r="J361" s="25">
        <v>95.545000000000002</v>
      </c>
      <c r="K361" s="25">
        <v>1631.2845781711196</v>
      </c>
      <c r="L361" s="25">
        <v>446.83206688490554</v>
      </c>
      <c r="M361" s="25">
        <v>3.6166080660711417</v>
      </c>
      <c r="N361" s="25">
        <v>159.5942935139347</v>
      </c>
      <c r="O361" s="25">
        <v>9.428105041366619</v>
      </c>
      <c r="P361" s="25">
        <v>0</v>
      </c>
      <c r="Q361" s="25">
        <v>0</v>
      </c>
      <c r="R361" s="26">
        <v>7.6955336395417735</v>
      </c>
      <c r="S361" s="27">
        <v>10.979207634369436</v>
      </c>
      <c r="T361" s="27">
        <v>6.982340991555489</v>
      </c>
      <c r="U361" s="25">
        <v>97.194004642031985</v>
      </c>
    </row>
    <row r="362" spans="1:21" ht="19.5" x14ac:dyDescent="0.4">
      <c r="A362" t="s">
        <v>8</v>
      </c>
      <c r="B362" t="s">
        <v>99</v>
      </c>
      <c r="C362" t="s">
        <v>91</v>
      </c>
      <c r="D362">
        <v>3</v>
      </c>
      <c r="E362" t="s">
        <v>92</v>
      </c>
      <c r="F362" s="28" t="e">
        <f t="shared" ref="F362" si="312">$AQ$2+#REF!*60.68</f>
        <v>#REF!</v>
      </c>
      <c r="G362" s="25">
        <v>2048.6</v>
      </c>
      <c r="H362" s="26">
        <v>8.9099998474121094</v>
      </c>
      <c r="I362" s="25">
        <v>57.411999999999999</v>
      </c>
      <c r="J362" s="25">
        <v>57.622999999999998</v>
      </c>
      <c r="K362" s="25">
        <v>1475.9149911598433</v>
      </c>
      <c r="L362" s="25">
        <v>570.4136684997469</v>
      </c>
      <c r="M362" s="25">
        <v>2.2708784871872547</v>
      </c>
      <c r="N362" s="25">
        <v>192.32006749565323</v>
      </c>
      <c r="O362" s="25">
        <v>12.3361038205777</v>
      </c>
      <c r="P362" s="25">
        <v>0</v>
      </c>
      <c r="Q362" s="25">
        <v>0</v>
      </c>
      <c r="R362" s="26">
        <v>7.4152271643171881</v>
      </c>
      <c r="S362" s="27">
        <v>14.006348297411217</v>
      </c>
      <c r="T362" s="27">
        <v>8.8800561550785311</v>
      </c>
      <c r="U362" s="25">
        <v>58.536308131126169</v>
      </c>
    </row>
    <row r="363" spans="1:21" ht="19.5" x14ac:dyDescent="0.4">
      <c r="A363" t="s">
        <v>8</v>
      </c>
      <c r="B363" t="s">
        <v>99</v>
      </c>
      <c r="C363" t="s">
        <v>91</v>
      </c>
      <c r="D363">
        <v>4</v>
      </c>
      <c r="E363" t="s">
        <v>92</v>
      </c>
      <c r="F363" s="28" t="e">
        <f t="shared" ref="F363" si="313">$AQ$2+#REF!*60.68</f>
        <v>#REF!</v>
      </c>
      <c r="G363" s="25">
        <v>2001.0940000000001</v>
      </c>
      <c r="H363" s="26">
        <v>8.9099998474121094</v>
      </c>
      <c r="I363" s="25">
        <v>56.081000000000003</v>
      </c>
      <c r="J363" s="25">
        <v>56.286999999999999</v>
      </c>
      <c r="K363" s="25">
        <v>1441.6897436750571</v>
      </c>
      <c r="L363" s="25">
        <v>557.18624748292632</v>
      </c>
      <c r="M363" s="25">
        <v>2.2182186939757007</v>
      </c>
      <c r="N363" s="25">
        <v>192.32006749565323</v>
      </c>
      <c r="O363" s="25">
        <v>12.3361038205777</v>
      </c>
      <c r="P363" s="25">
        <v>0</v>
      </c>
      <c r="Q363" s="25">
        <v>0</v>
      </c>
      <c r="R363" s="26">
        <v>7.3844007512493954</v>
      </c>
      <c r="S363" s="27">
        <v>13.68155266913435</v>
      </c>
      <c r="T363" s="27">
        <v>8.6741350001294091</v>
      </c>
      <c r="U363" s="25">
        <v>57.178900812838918</v>
      </c>
    </row>
    <row r="364" spans="1:21" ht="19.5" x14ac:dyDescent="0.4">
      <c r="A364" t="s">
        <v>8</v>
      </c>
      <c r="B364" t="s">
        <v>99</v>
      </c>
      <c r="C364" t="s">
        <v>91</v>
      </c>
      <c r="D364">
        <v>5</v>
      </c>
      <c r="E364" t="s">
        <v>92</v>
      </c>
      <c r="F364" s="28" t="e">
        <f t="shared" ref="F364" si="314">$AQ$2+#REF!*60.68</f>
        <v>#REF!</v>
      </c>
      <c r="G364" s="25">
        <v>2027.7190000000001</v>
      </c>
      <c r="H364" s="26">
        <v>8.869999885559082</v>
      </c>
      <c r="I364" s="25">
        <v>63.73</v>
      </c>
      <c r="J364" s="25">
        <v>63.962000000000003</v>
      </c>
      <c r="K364" s="25">
        <v>1488.2104859489273</v>
      </c>
      <c r="L364" s="25">
        <v>537.0293092992049</v>
      </c>
      <c r="M364" s="25">
        <v>2.4790638970858656</v>
      </c>
      <c r="N364" s="25">
        <v>186.60658524842188</v>
      </c>
      <c r="O364" s="25">
        <v>11.842838861648854</v>
      </c>
      <c r="P364" s="25">
        <v>0</v>
      </c>
      <c r="Q364" s="25">
        <v>0</v>
      </c>
      <c r="R364" s="26">
        <v>7.4141925595743343</v>
      </c>
      <c r="S364" s="27">
        <v>13.174797435652039</v>
      </c>
      <c r="T364" s="27">
        <v>8.3673486115761158</v>
      </c>
      <c r="U364" s="25">
        <v>65.010081941321801</v>
      </c>
    </row>
    <row r="365" spans="1:21" ht="19.5" x14ac:dyDescent="0.4">
      <c r="A365" t="s">
        <v>8</v>
      </c>
      <c r="B365" t="s">
        <v>99</v>
      </c>
      <c r="C365" t="s">
        <v>91</v>
      </c>
      <c r="D365">
        <v>6</v>
      </c>
      <c r="E365" t="s">
        <v>92</v>
      </c>
      <c r="F365" s="28" t="e">
        <f t="shared" ref="F365" si="315">$AQ$2+#REF!*60.68</f>
        <v>#REF!</v>
      </c>
      <c r="G365" s="25">
        <v>2146.4169999999999</v>
      </c>
      <c r="H365" s="26">
        <v>8.7399997711181641</v>
      </c>
      <c r="I365" s="25">
        <v>97.938000000000002</v>
      </c>
      <c r="J365" s="25">
        <v>98.293999999999997</v>
      </c>
      <c r="K365" s="25">
        <v>1691.0249606743639</v>
      </c>
      <c r="L365" s="25">
        <v>451.59004411645259</v>
      </c>
      <c r="M365" s="25">
        <v>3.8018971805795032</v>
      </c>
      <c r="N365" s="25">
        <v>157.68664566155383</v>
      </c>
      <c r="O365" s="25">
        <v>8.8273048503146399</v>
      </c>
      <c r="P365" s="25">
        <v>0</v>
      </c>
      <c r="Q365" s="25">
        <v>0</v>
      </c>
      <c r="R365" s="26">
        <v>7.7828314451503804</v>
      </c>
      <c r="S365" s="27">
        <v>11.091920654221472</v>
      </c>
      <c r="T365" s="27">
        <v>7.0421806774287905</v>
      </c>
      <c r="U365" s="25">
        <v>99.914842141973665</v>
      </c>
    </row>
    <row r="366" spans="1:21" ht="19.5" x14ac:dyDescent="0.4">
      <c r="A366" t="s">
        <v>8</v>
      </c>
      <c r="B366" t="s">
        <v>99</v>
      </c>
      <c r="C366" t="s">
        <v>91</v>
      </c>
      <c r="D366">
        <v>7</v>
      </c>
      <c r="E366" t="s">
        <v>92</v>
      </c>
      <c r="F366" s="28" t="e">
        <f t="shared" ref="F366" si="316">$AQ$2+#REF!*60.68</f>
        <v>#REF!</v>
      </c>
      <c r="G366" s="25">
        <v>2065.9009999999998</v>
      </c>
      <c r="H366" s="26">
        <v>8.8199996948242188</v>
      </c>
      <c r="I366" s="25">
        <v>75.174000000000007</v>
      </c>
      <c r="J366" s="25">
        <v>75.445999999999998</v>
      </c>
      <c r="K366" s="25">
        <v>1553.457331109043</v>
      </c>
      <c r="L366" s="25">
        <v>509.57245888463876</v>
      </c>
      <c r="M366" s="25">
        <v>2.8715456968371034</v>
      </c>
      <c r="N366" s="25">
        <v>176.96452712889933</v>
      </c>
      <c r="O366" s="25">
        <v>11.151917257232109</v>
      </c>
      <c r="P366" s="25">
        <v>0</v>
      </c>
      <c r="Q366" s="25">
        <v>0</v>
      </c>
      <c r="R366" s="26">
        <v>7.4945596693488596</v>
      </c>
      <c r="S366" s="27">
        <v>12.510412953977667</v>
      </c>
      <c r="T366" s="27">
        <v>7.9550771382250201</v>
      </c>
      <c r="U366" s="25">
        <v>76.731538587250711</v>
      </c>
    </row>
    <row r="367" spans="1:21" ht="19.5" x14ac:dyDescent="0.4">
      <c r="A367" t="s">
        <v>8</v>
      </c>
      <c r="B367" t="s">
        <v>99</v>
      </c>
      <c r="C367" t="s">
        <v>91</v>
      </c>
      <c r="D367">
        <v>8</v>
      </c>
      <c r="E367" t="s">
        <v>92</v>
      </c>
      <c r="F367" s="28" t="e">
        <f t="shared" ref="F367" si="317">$AQ$2+#REF!*60.68</f>
        <v>#REF!</v>
      </c>
      <c r="G367" s="25">
        <v>2097.826</v>
      </c>
      <c r="H367" s="26">
        <v>8.7899999618530273</v>
      </c>
      <c r="I367" s="25">
        <v>83.540999999999997</v>
      </c>
      <c r="J367" s="25">
        <v>83.843000000000004</v>
      </c>
      <c r="K367" s="25">
        <v>1607.0824157282007</v>
      </c>
      <c r="L367" s="25">
        <v>487.54694015607492</v>
      </c>
      <c r="M367" s="25">
        <v>3.1968568327525504</v>
      </c>
      <c r="N367" s="25">
        <v>168.20529505379304</v>
      </c>
      <c r="O367" s="25">
        <v>10.337210422872074</v>
      </c>
      <c r="P367" s="25">
        <v>0</v>
      </c>
      <c r="Q367" s="25">
        <v>0</v>
      </c>
      <c r="R367" s="26">
        <v>7.5985082991400859</v>
      </c>
      <c r="S367" s="27">
        <v>11.993130016807818</v>
      </c>
      <c r="T367" s="27">
        <v>7.61873878861548</v>
      </c>
      <c r="U367" s="25">
        <v>85.27196018217191</v>
      </c>
    </row>
    <row r="368" spans="1:21" ht="19.5" x14ac:dyDescent="0.4">
      <c r="A368" t="s">
        <v>8</v>
      </c>
      <c r="B368" t="s">
        <v>99</v>
      </c>
      <c r="C368" t="s">
        <v>93</v>
      </c>
      <c r="D368">
        <v>2</v>
      </c>
      <c r="E368" t="s">
        <v>92</v>
      </c>
      <c r="F368" s="28" t="e">
        <f t="shared" ref="F368" si="318">$AQ$3+#REF!*60.68</f>
        <v>#REF!</v>
      </c>
      <c r="G368" s="25">
        <v>2229.9499999999998</v>
      </c>
      <c r="H368" s="26">
        <v>8.6999998092651367</v>
      </c>
      <c r="I368" s="25">
        <v>113.393</v>
      </c>
      <c r="J368" s="25">
        <v>113.80800000000001</v>
      </c>
      <c r="K368" s="25">
        <v>1795.7285465836208</v>
      </c>
      <c r="L368" s="25">
        <v>429.75050671273198</v>
      </c>
      <c r="M368" s="25">
        <v>4.4705407015786882</v>
      </c>
      <c r="N368" s="25">
        <v>148.16782080637259</v>
      </c>
      <c r="O368" s="25">
        <v>7.6823639044768477</v>
      </c>
      <c r="P368" s="25">
        <v>0</v>
      </c>
      <c r="Q368" s="25">
        <v>0</v>
      </c>
      <c r="R368" s="26">
        <v>8.0185888734670456</v>
      </c>
      <c r="S368" s="27">
        <v>10.551527554768953</v>
      </c>
      <c r="T368" s="27">
        <v>6.6916845953077546</v>
      </c>
      <c r="U368" s="25">
        <v>115.62431449746083</v>
      </c>
    </row>
    <row r="369" spans="1:21" ht="19.5" x14ac:dyDescent="0.4">
      <c r="A369" t="s">
        <v>8</v>
      </c>
      <c r="B369" t="s">
        <v>99</v>
      </c>
      <c r="C369" t="s">
        <v>93</v>
      </c>
      <c r="D369">
        <v>3</v>
      </c>
      <c r="E369" t="s">
        <v>92</v>
      </c>
      <c r="F369" s="28" t="e">
        <f t="shared" ref="F369" si="319">$AQ$3+#REF!*60.68</f>
        <v>#REF!</v>
      </c>
      <c r="G369" s="25">
        <v>2071.13</v>
      </c>
      <c r="H369" s="26">
        <v>8.8900003433227539</v>
      </c>
      <c r="I369" s="25">
        <v>61.59</v>
      </c>
      <c r="J369" s="25">
        <v>61.817</v>
      </c>
      <c r="K369" s="25">
        <v>1517.7789525101659</v>
      </c>
      <c r="L369" s="25">
        <v>550.88322619026678</v>
      </c>
      <c r="M369" s="25">
        <v>2.4680752664059997</v>
      </c>
      <c r="N369" s="25">
        <v>186.27861594195321</v>
      </c>
      <c r="O369" s="25">
        <v>11.32304907196457</v>
      </c>
      <c r="P369" s="25">
        <v>0</v>
      </c>
      <c r="Q369" s="25">
        <v>0</v>
      </c>
      <c r="R369" s="26">
        <v>7.4614865927996279</v>
      </c>
      <c r="S369" s="27">
        <v>13.530521638847247</v>
      </c>
      <c r="T369" s="27">
        <v>8.5684825393369533</v>
      </c>
      <c r="U369" s="25">
        <v>62.771433949090543</v>
      </c>
    </row>
    <row r="370" spans="1:21" ht="19.5" x14ac:dyDescent="0.4">
      <c r="A370" t="s">
        <v>8</v>
      </c>
      <c r="B370" t="s">
        <v>99</v>
      </c>
      <c r="C370" t="s">
        <v>93</v>
      </c>
      <c r="D370">
        <v>4</v>
      </c>
      <c r="E370" t="s">
        <v>92</v>
      </c>
      <c r="F370" s="28" t="e">
        <f t="shared" ref="F370" si="320">$AQ$3+#REF!*60.68</f>
        <v>#REF!</v>
      </c>
      <c r="G370" s="25">
        <v>2150.87</v>
      </c>
      <c r="H370" s="26">
        <v>8.8000001907348633</v>
      </c>
      <c r="I370" s="25">
        <v>82.4</v>
      </c>
      <c r="J370" s="25">
        <v>82.703000000000003</v>
      </c>
      <c r="K370" s="25">
        <v>1651.6654180282464</v>
      </c>
      <c r="L370" s="25">
        <v>495.93026753840894</v>
      </c>
      <c r="M370" s="25">
        <v>3.2744947795536414</v>
      </c>
      <c r="N370" s="25">
        <v>170.23687524974599</v>
      </c>
      <c r="O370" s="25">
        <v>9.4525704443826957</v>
      </c>
      <c r="P370" s="25">
        <v>0</v>
      </c>
      <c r="Q370" s="25">
        <v>0</v>
      </c>
      <c r="R370" s="26">
        <v>7.6389130833335761</v>
      </c>
      <c r="S370" s="27">
        <v>12.155620698227134</v>
      </c>
      <c r="T370" s="27">
        <v>7.7097798187803308</v>
      </c>
      <c r="U370" s="25">
        <v>83.9962103283804</v>
      </c>
    </row>
    <row r="371" spans="1:21" ht="19.5" x14ac:dyDescent="0.4">
      <c r="A371" t="s">
        <v>8</v>
      </c>
      <c r="B371" t="s">
        <v>99</v>
      </c>
      <c r="C371" t="s">
        <v>93</v>
      </c>
      <c r="D371">
        <v>5</v>
      </c>
      <c r="E371" t="s">
        <v>92</v>
      </c>
      <c r="F371" s="28" t="e">
        <f t="shared" ref="F371" si="321">$AQ$3+#REF!*60.68</f>
        <v>#REF!</v>
      </c>
      <c r="G371" s="25">
        <v>2011.6890000000001</v>
      </c>
      <c r="H371" s="26">
        <v>8.9600000381469727</v>
      </c>
      <c r="I371" s="25">
        <v>48.423000000000002</v>
      </c>
      <c r="J371" s="25">
        <v>48.601999999999997</v>
      </c>
      <c r="K371" s="25">
        <v>1406.8919964477998</v>
      </c>
      <c r="L371" s="25">
        <v>602.85366964580726</v>
      </c>
      <c r="M371" s="25">
        <v>1.943308714021921</v>
      </c>
      <c r="N371" s="25">
        <v>203.42328930141869</v>
      </c>
      <c r="O371" s="25">
        <v>13.260317554082905</v>
      </c>
      <c r="P371" s="25">
        <v>0</v>
      </c>
      <c r="Q371" s="25">
        <v>0</v>
      </c>
      <c r="R371" s="26">
        <v>7.3763300489875814</v>
      </c>
      <c r="S371" s="27">
        <v>14.78038148742508</v>
      </c>
      <c r="T371" s="27">
        <v>9.36632848343063</v>
      </c>
      <c r="U371" s="25">
        <v>49.346891150457438</v>
      </c>
    </row>
    <row r="372" spans="1:21" ht="19.5" x14ac:dyDescent="0.4">
      <c r="A372" t="s">
        <v>8</v>
      </c>
      <c r="B372" t="s">
        <v>99</v>
      </c>
      <c r="C372" t="s">
        <v>93</v>
      </c>
      <c r="D372">
        <v>6</v>
      </c>
      <c r="E372" t="s">
        <v>92</v>
      </c>
      <c r="F372" s="28" t="e">
        <f t="shared" ref="F372" si="322">$AQ$3+#REF!*60.68</f>
        <v>#REF!</v>
      </c>
      <c r="G372" s="25">
        <v>2228.1170000000002</v>
      </c>
      <c r="H372" s="26">
        <v>8.7100000381469727</v>
      </c>
      <c r="I372" s="25">
        <v>108.961</v>
      </c>
      <c r="J372" s="25">
        <v>109.363</v>
      </c>
      <c r="K372" s="25">
        <v>1785.5371317025849</v>
      </c>
      <c r="L372" s="25">
        <v>438.23368244866367</v>
      </c>
      <c r="M372" s="25">
        <v>4.3462241614798671</v>
      </c>
      <c r="N372" s="25">
        <v>153.60062615038422</v>
      </c>
      <c r="O372" s="25">
        <v>7.6106410207578943</v>
      </c>
      <c r="P372" s="25">
        <v>0</v>
      </c>
      <c r="Q372" s="25">
        <v>0</v>
      </c>
      <c r="R372" s="26">
        <v>7.9470509488305972</v>
      </c>
      <c r="S372" s="27">
        <v>10.711458872359339</v>
      </c>
      <c r="T372" s="27">
        <v>6.7996922016604575</v>
      </c>
      <c r="U372" s="25">
        <v>111.05047820263994</v>
      </c>
    </row>
    <row r="373" spans="1:21" ht="19.5" x14ac:dyDescent="0.4">
      <c r="A373" t="s">
        <v>8</v>
      </c>
      <c r="B373" t="s">
        <v>99</v>
      </c>
      <c r="C373" t="s">
        <v>93</v>
      </c>
      <c r="D373">
        <v>7</v>
      </c>
      <c r="E373" t="s">
        <v>92</v>
      </c>
      <c r="F373" s="28" t="e">
        <f t="shared" ref="F373" si="323">$AQ$3+#REF!*60.68</f>
        <v>#REF!</v>
      </c>
      <c r="G373" s="25">
        <v>2048.2170000000001</v>
      </c>
      <c r="H373" s="26">
        <v>8.9099998474121094</v>
      </c>
      <c r="I373" s="25">
        <v>57.113999999999997</v>
      </c>
      <c r="J373" s="25">
        <v>57.323999999999998</v>
      </c>
      <c r="K373" s="25">
        <v>1475.0573751242257</v>
      </c>
      <c r="L373" s="25">
        <v>570.89075131215964</v>
      </c>
      <c r="M373" s="25">
        <v>2.2694172249317428</v>
      </c>
      <c r="N373" s="25">
        <v>194.19379803903843</v>
      </c>
      <c r="O373" s="25">
        <v>12.18236837039777</v>
      </c>
      <c r="P373" s="25">
        <v>0</v>
      </c>
      <c r="Q373" s="25">
        <v>0</v>
      </c>
      <c r="R373" s="26">
        <v>7.4055617496238195</v>
      </c>
      <c r="S373" s="27">
        <v>13.991291166749145</v>
      </c>
      <c r="T373" s="27">
        <v>8.8745907183590145</v>
      </c>
      <c r="U373" s="25">
        <v>58.220854343144872</v>
      </c>
    </row>
    <row r="374" spans="1:21" ht="19.5" x14ac:dyDescent="0.4">
      <c r="A374" t="s">
        <v>8</v>
      </c>
      <c r="B374" t="s">
        <v>99</v>
      </c>
      <c r="C374" t="s">
        <v>93</v>
      </c>
      <c r="D374">
        <v>8</v>
      </c>
      <c r="E374" t="s">
        <v>92</v>
      </c>
      <c r="F374" s="28" t="e">
        <f t="shared" ref="F374" si="324">$AQ$3+#REF!*60.68</f>
        <v>#REF!</v>
      </c>
      <c r="G374" s="25">
        <v>2148.8330000000001</v>
      </c>
      <c r="H374" s="26">
        <v>8.8100004196166992</v>
      </c>
      <c r="I374" s="25">
        <v>79.813000000000002</v>
      </c>
      <c r="J374" s="25">
        <v>80.105999999999995</v>
      </c>
      <c r="K374" s="25">
        <v>1639.3854753059284</v>
      </c>
      <c r="L374" s="25">
        <v>506.2793616584716</v>
      </c>
      <c r="M374" s="25">
        <v>3.1684847806869554</v>
      </c>
      <c r="N374" s="25">
        <v>173.69795953735735</v>
      </c>
      <c r="O374" s="25">
        <v>9.7092690300100362</v>
      </c>
      <c r="P374" s="25">
        <v>0</v>
      </c>
      <c r="Q374" s="25">
        <v>0</v>
      </c>
      <c r="R374" s="26">
        <v>7.6022907531963195</v>
      </c>
      <c r="S374" s="27">
        <v>12.395967602380161</v>
      </c>
      <c r="T374" s="27">
        <v>7.8663747008877811</v>
      </c>
      <c r="U374" s="25">
        <v>81.359181001578804</v>
      </c>
    </row>
    <row r="375" spans="1:21" ht="19.5" x14ac:dyDescent="0.4">
      <c r="A375" t="s">
        <v>8</v>
      </c>
      <c r="B375" t="s">
        <v>99</v>
      </c>
      <c r="C375" t="s">
        <v>94</v>
      </c>
      <c r="D375">
        <v>2</v>
      </c>
      <c r="E375" t="s">
        <v>92</v>
      </c>
      <c r="F375" s="28" t="e">
        <f t="shared" ref="F375" si="325">$AQ$4+#REF!*60.68</f>
        <v>#REF!</v>
      </c>
      <c r="G375" s="25">
        <v>1902.3</v>
      </c>
      <c r="H375" s="26">
        <v>8.9200000762939453</v>
      </c>
      <c r="I375" s="25">
        <v>50.96</v>
      </c>
      <c r="J375" s="25">
        <v>51.149000000000001</v>
      </c>
      <c r="K375" s="25">
        <v>1361.0991480738796</v>
      </c>
      <c r="L375" s="25">
        <v>539.15167978497732</v>
      </c>
      <c r="M375" s="25">
        <v>2.0496041528677686</v>
      </c>
      <c r="N375" s="25">
        <v>200.1555495215548</v>
      </c>
      <c r="O375" s="25">
        <v>12.048201759856044</v>
      </c>
      <c r="P375" s="25">
        <v>0</v>
      </c>
      <c r="Q375" s="25">
        <v>0</v>
      </c>
      <c r="R375" s="26">
        <v>7.2829800744500162</v>
      </c>
      <c r="S375" s="27">
        <v>13.160145342574371</v>
      </c>
      <c r="T375" s="27">
        <v>8.3535081907329065</v>
      </c>
      <c r="U375" s="25">
        <v>51.922530589168638</v>
      </c>
    </row>
    <row r="376" spans="1:21" ht="19.5" x14ac:dyDescent="0.4">
      <c r="A376" t="s">
        <v>8</v>
      </c>
      <c r="B376" t="s">
        <v>99</v>
      </c>
      <c r="C376" t="s">
        <v>94</v>
      </c>
      <c r="D376">
        <v>3</v>
      </c>
      <c r="E376" t="s">
        <v>92</v>
      </c>
      <c r="F376" s="28" t="e">
        <f t="shared" ref="F376" si="326">$AQ$4+#REF!*60.68</f>
        <v>#REF!</v>
      </c>
      <c r="G376" s="25">
        <v>1949.2439999999999</v>
      </c>
      <c r="H376" s="26">
        <v>8.8599996566772461</v>
      </c>
      <c r="I376" s="25">
        <v>62.027999999999999</v>
      </c>
      <c r="J376" s="25">
        <v>62.259</v>
      </c>
      <c r="K376" s="25">
        <v>1455.5557242829993</v>
      </c>
      <c r="L376" s="25">
        <v>491.13880799690702</v>
      </c>
      <c r="M376" s="25">
        <v>2.549421399977974</v>
      </c>
      <c r="N376" s="25">
        <v>185.73270495163754</v>
      </c>
      <c r="O376" s="25">
        <v>9.8362951228487461</v>
      </c>
      <c r="P376" s="25">
        <v>0</v>
      </c>
      <c r="Q376" s="25">
        <v>0</v>
      </c>
      <c r="R376" s="26">
        <v>7.3846331008668757</v>
      </c>
      <c r="S376" s="27">
        <v>11.978115646866915</v>
      </c>
      <c r="T376" s="27">
        <v>7.5939555943321242</v>
      </c>
      <c r="U376" s="25">
        <v>63.158561252348669</v>
      </c>
    </row>
    <row r="377" spans="1:21" ht="19.5" x14ac:dyDescent="0.4">
      <c r="A377" t="s">
        <v>8</v>
      </c>
      <c r="B377" t="s">
        <v>99</v>
      </c>
      <c r="C377" t="s">
        <v>94</v>
      </c>
      <c r="D377">
        <v>4</v>
      </c>
      <c r="E377" t="s">
        <v>92</v>
      </c>
      <c r="F377" s="28" t="e">
        <f t="shared" ref="F377" si="327">$AQ$4+#REF!*60.68</f>
        <v>#REF!</v>
      </c>
      <c r="G377" s="25">
        <v>2080.6840000000002</v>
      </c>
      <c r="H377" s="26">
        <v>8.7100000381469727</v>
      </c>
      <c r="I377" s="25">
        <v>101.369</v>
      </c>
      <c r="J377" s="25">
        <v>101.744</v>
      </c>
      <c r="K377" s="25">
        <v>1669.1569856304586</v>
      </c>
      <c r="L377" s="25">
        <v>407.44991949553832</v>
      </c>
      <c r="M377" s="25">
        <v>4.0774883431091231</v>
      </c>
      <c r="N377" s="25">
        <v>154.05612323970217</v>
      </c>
      <c r="O377" s="25">
        <v>7.4257936173015349</v>
      </c>
      <c r="P377" s="25">
        <v>0</v>
      </c>
      <c r="Q377" s="25">
        <v>0</v>
      </c>
      <c r="R377" s="26">
        <v>7.844436665353518</v>
      </c>
      <c r="S377" s="27">
        <v>9.9466239509730698</v>
      </c>
      <c r="T377" s="27">
        <v>6.3133504349480241</v>
      </c>
      <c r="U377" s="25">
        <v>103.28318615662317</v>
      </c>
    </row>
    <row r="378" spans="1:21" ht="19.5" x14ac:dyDescent="0.4">
      <c r="A378" t="s">
        <v>8</v>
      </c>
      <c r="B378" t="s">
        <v>99</v>
      </c>
      <c r="C378" t="s">
        <v>94</v>
      </c>
      <c r="D378">
        <v>5</v>
      </c>
      <c r="E378" t="s">
        <v>92</v>
      </c>
      <c r="F378" s="28" t="e">
        <f t="shared" ref="F378" si="328">$AQ$4+#REF!*60.68</f>
        <v>#REF!</v>
      </c>
      <c r="G378" s="25">
        <v>2027.3589999999999</v>
      </c>
      <c r="H378" s="26">
        <v>8.880000114440918</v>
      </c>
      <c r="I378" s="25">
        <v>61.051000000000002</v>
      </c>
      <c r="J378" s="25">
        <v>61.277999999999999</v>
      </c>
      <c r="K378" s="25">
        <v>1490.4171245190873</v>
      </c>
      <c r="L378" s="25">
        <v>534.47045129641049</v>
      </c>
      <c r="M378" s="25">
        <v>2.471165614928005</v>
      </c>
      <c r="N378" s="25">
        <v>190.69308246260431</v>
      </c>
      <c r="O378" s="25">
        <v>10.779147085342389</v>
      </c>
      <c r="P378" s="25">
        <v>0</v>
      </c>
      <c r="Q378" s="25">
        <v>0</v>
      </c>
      <c r="R378" s="26">
        <v>7.4046253890999836</v>
      </c>
      <c r="S378" s="27">
        <v>13.045524425375325</v>
      </c>
      <c r="T378" s="27">
        <v>8.2769884046879252</v>
      </c>
      <c r="U378" s="25">
        <v>62.192345003991498</v>
      </c>
    </row>
    <row r="379" spans="1:21" ht="19.5" x14ac:dyDescent="0.4">
      <c r="A379" t="s">
        <v>8</v>
      </c>
      <c r="B379" t="s">
        <v>99</v>
      </c>
      <c r="C379" t="s">
        <v>94</v>
      </c>
      <c r="D379">
        <v>6</v>
      </c>
      <c r="E379" t="s">
        <v>92</v>
      </c>
      <c r="F379" s="28" t="e">
        <f t="shared" ref="F379" si="329">$AQ$4+#REF!*60.68</f>
        <v>#REF!</v>
      </c>
      <c r="G379" s="25">
        <v>2120.2139999999999</v>
      </c>
      <c r="H379" s="26">
        <v>8.8299999237060547</v>
      </c>
      <c r="I379" s="25">
        <v>73.614000000000004</v>
      </c>
      <c r="J379" s="25">
        <v>73.887</v>
      </c>
      <c r="K379" s="25">
        <v>1603.1333754905629</v>
      </c>
      <c r="L379" s="25">
        <v>514.10279767156794</v>
      </c>
      <c r="M379" s="25">
        <v>2.9776404383578727</v>
      </c>
      <c r="N379" s="25">
        <v>180.54060075742174</v>
      </c>
      <c r="O379" s="25">
        <v>9.6307026173843404</v>
      </c>
      <c r="P379" s="25">
        <v>0</v>
      </c>
      <c r="Q379" s="25">
        <v>0</v>
      </c>
      <c r="R379" s="26">
        <v>7.5338120221272593</v>
      </c>
      <c r="S379" s="27">
        <v>12.539450421059335</v>
      </c>
      <c r="T379" s="27">
        <v>7.9585246315563039</v>
      </c>
      <c r="U379" s="25">
        <v>74.98969647314928</v>
      </c>
    </row>
    <row r="380" spans="1:21" ht="19.5" x14ac:dyDescent="0.4">
      <c r="A380" t="s">
        <v>8</v>
      </c>
      <c r="B380" t="s">
        <v>99</v>
      </c>
      <c r="C380" t="s">
        <v>94</v>
      </c>
      <c r="D380">
        <v>7</v>
      </c>
      <c r="E380" t="s">
        <v>92</v>
      </c>
      <c r="F380" s="28" t="e">
        <f t="shared" ref="F380" si="330">$AQ$4+#REF!*60.68</f>
        <v>#REF!</v>
      </c>
      <c r="G380" s="25">
        <v>2076.2910000000002</v>
      </c>
      <c r="H380" s="26">
        <v>8.8900003433227539</v>
      </c>
      <c r="I380" s="25">
        <v>60.664999999999999</v>
      </c>
      <c r="J380" s="25">
        <v>60.890999999999998</v>
      </c>
      <c r="K380" s="25">
        <v>1522.640904190574</v>
      </c>
      <c r="L380" s="25">
        <v>551.16355017895262</v>
      </c>
      <c r="M380" s="25">
        <v>2.4866376418242186</v>
      </c>
      <c r="N380" s="25">
        <v>191.98779660415497</v>
      </c>
      <c r="O380" s="25">
        <v>10.622314420654558</v>
      </c>
      <c r="P380" s="25">
        <v>0</v>
      </c>
      <c r="Q380" s="25">
        <v>0</v>
      </c>
      <c r="R380" s="26">
        <v>7.4359758857282676</v>
      </c>
      <c r="S380" s="27">
        <v>13.449229431082879</v>
      </c>
      <c r="T380" s="27">
        <v>8.5264040959881058</v>
      </c>
      <c r="U380" s="25">
        <v>61.775864386468285</v>
      </c>
    </row>
    <row r="381" spans="1:21" ht="19.5" x14ac:dyDescent="0.4">
      <c r="A381" t="s">
        <v>8</v>
      </c>
      <c r="B381" t="s">
        <v>99</v>
      </c>
      <c r="C381" t="s">
        <v>94</v>
      </c>
      <c r="D381">
        <v>8</v>
      </c>
      <c r="E381" t="s">
        <v>92</v>
      </c>
      <c r="F381" s="28" t="e">
        <f t="shared" ref="F381" si="331">$AQ$4+#REF!*60.68</f>
        <v>#REF!</v>
      </c>
      <c r="G381" s="25">
        <v>2083.4349999999999</v>
      </c>
      <c r="H381" s="26">
        <v>8.8199996948242188</v>
      </c>
      <c r="I381" s="25">
        <v>74.537999999999997</v>
      </c>
      <c r="J381" s="25">
        <v>74.813999999999993</v>
      </c>
      <c r="K381" s="25">
        <v>1581.9775979027675</v>
      </c>
      <c r="L381" s="25">
        <v>498.46087771085422</v>
      </c>
      <c r="M381" s="25">
        <v>2.9970438478563612</v>
      </c>
      <c r="N381" s="25">
        <v>178.41903648080361</v>
      </c>
      <c r="O381" s="25">
        <v>9.5800944055925434</v>
      </c>
      <c r="P381" s="25">
        <v>0</v>
      </c>
      <c r="Q381" s="25">
        <v>0</v>
      </c>
      <c r="R381" s="26">
        <v>7.5246556953192378</v>
      </c>
      <c r="S381" s="27">
        <v>12.163298484889939</v>
      </c>
      <c r="T381" s="27">
        <v>7.721814929362572</v>
      </c>
      <c r="U381" s="25">
        <v>75.945390420086611</v>
      </c>
    </row>
    <row r="382" spans="1:21" ht="19.5" x14ac:dyDescent="0.4">
      <c r="A382" t="s">
        <v>8</v>
      </c>
      <c r="B382" t="s">
        <v>99</v>
      </c>
      <c r="C382" t="s">
        <v>95</v>
      </c>
      <c r="D382">
        <v>2</v>
      </c>
      <c r="E382" t="s">
        <v>96</v>
      </c>
      <c r="F382" s="28" t="e">
        <f t="shared" ref="F382" si="332">$AQ$5+#REF!*60.68</f>
        <v>#REF!</v>
      </c>
      <c r="G382" s="25">
        <v>2302.7979999999998</v>
      </c>
      <c r="H382" s="26">
        <v>8.7899999618530273</v>
      </c>
      <c r="I382" s="25">
        <v>88.933000000000007</v>
      </c>
      <c r="J382" s="25">
        <v>89.254000000000005</v>
      </c>
      <c r="K382" s="25">
        <v>1733.6803540553678</v>
      </c>
      <c r="L382" s="25">
        <v>565.78744614768232</v>
      </c>
      <c r="M382" s="25">
        <v>3.3301977500599897</v>
      </c>
      <c r="N382" s="25">
        <v>185.32858871198934</v>
      </c>
      <c r="O382" s="25">
        <v>11.137258422257263</v>
      </c>
      <c r="P382" s="25">
        <v>0</v>
      </c>
      <c r="Q382" s="25">
        <v>0</v>
      </c>
      <c r="R382" s="26">
        <v>7.5703216272324063</v>
      </c>
      <c r="S382" s="27">
        <v>13.726476284616281</v>
      </c>
      <c r="T382" s="27">
        <v>8.7796105607194992</v>
      </c>
      <c r="U382" s="25">
        <v>90.802542143723485</v>
      </c>
    </row>
    <row r="383" spans="1:21" ht="19.5" x14ac:dyDescent="0.4">
      <c r="A383" t="s">
        <v>8</v>
      </c>
      <c r="B383" t="s">
        <v>99</v>
      </c>
      <c r="C383" t="s">
        <v>95</v>
      </c>
      <c r="D383">
        <v>3</v>
      </c>
      <c r="E383" t="s">
        <v>96</v>
      </c>
      <c r="F383" s="28" t="e">
        <f t="shared" ref="F383" si="333">$AQ$5+#REF!*60.68</f>
        <v>#REF!</v>
      </c>
      <c r="G383" s="25">
        <v>2301.2049999999999</v>
      </c>
      <c r="H383" s="26">
        <v>8.8500003814697266</v>
      </c>
      <c r="I383" s="25">
        <v>74.346999999999994</v>
      </c>
      <c r="J383" s="25">
        <v>74.619</v>
      </c>
      <c r="K383" s="25">
        <v>1688.859981123562</v>
      </c>
      <c r="L383" s="25">
        <v>609.4589587832296</v>
      </c>
      <c r="M383" s="25">
        <v>2.8859150661179283</v>
      </c>
      <c r="N383" s="25">
        <v>197.08904981166225</v>
      </c>
      <c r="O383" s="25">
        <v>11.465992982565638</v>
      </c>
      <c r="P383" s="25">
        <v>0</v>
      </c>
      <c r="Q383" s="25">
        <v>0</v>
      </c>
      <c r="R383" s="26">
        <v>7.5090449266790893</v>
      </c>
      <c r="S383" s="27">
        <v>14.763462137579335</v>
      </c>
      <c r="T383" s="27">
        <v>9.4208780910735879</v>
      </c>
      <c r="U383" s="25">
        <v>75.816323880717974</v>
      </c>
    </row>
    <row r="384" spans="1:21" ht="19.5" x14ac:dyDescent="0.4">
      <c r="A384" t="s">
        <v>8</v>
      </c>
      <c r="B384" t="s">
        <v>99</v>
      </c>
      <c r="C384" t="s">
        <v>95</v>
      </c>
      <c r="D384">
        <v>4</v>
      </c>
      <c r="E384" t="s">
        <v>96</v>
      </c>
      <c r="F384" s="28" t="e">
        <f t="shared" ref="F384" si="334">$AQ$5+#REF!*60.68</f>
        <v>#REF!</v>
      </c>
      <c r="G384" s="25">
        <v>2267.9</v>
      </c>
      <c r="H384" s="26">
        <v>8.9099998474121094</v>
      </c>
      <c r="I384" s="25">
        <v>61.73</v>
      </c>
      <c r="J384" s="25">
        <v>61.954999999999998</v>
      </c>
      <c r="K384" s="25">
        <v>1600.9488410316051</v>
      </c>
      <c r="L384" s="25">
        <v>664.57286180293124</v>
      </c>
      <c r="M384" s="25">
        <v>2.3782138611210155</v>
      </c>
      <c r="N384" s="25">
        <v>209.19089571599645</v>
      </c>
      <c r="O384" s="25">
        <v>13.455259432021601</v>
      </c>
      <c r="P384" s="25">
        <v>0</v>
      </c>
      <c r="Q384" s="25">
        <v>0</v>
      </c>
      <c r="R384" s="26">
        <v>7.4551033390264481</v>
      </c>
      <c r="S384" s="27">
        <v>16.132198833678608</v>
      </c>
      <c r="T384" s="27">
        <v>10.293417079236951</v>
      </c>
      <c r="U384" s="25">
        <v>62.968858826089857</v>
      </c>
    </row>
    <row r="385" spans="1:21" ht="19.5" x14ac:dyDescent="0.4">
      <c r="A385" t="s">
        <v>8</v>
      </c>
      <c r="B385" t="s">
        <v>99</v>
      </c>
      <c r="C385" t="s">
        <v>95</v>
      </c>
      <c r="D385">
        <v>5</v>
      </c>
      <c r="E385" t="s">
        <v>96</v>
      </c>
      <c r="F385" s="28" t="e">
        <f t="shared" ref="F385" si="335">$AQ$5+#REF!*60.68</f>
        <v>#REF!</v>
      </c>
      <c r="G385" s="25">
        <v>2150.8339999999998</v>
      </c>
      <c r="H385" s="26">
        <v>8.9700002670288086</v>
      </c>
      <c r="I385" s="25">
        <v>48.667999999999999</v>
      </c>
      <c r="J385" s="25">
        <v>48.847000000000001</v>
      </c>
      <c r="K385" s="25">
        <v>1466.8156779512863</v>
      </c>
      <c r="L385" s="25">
        <v>682.09286442244763</v>
      </c>
      <c r="M385" s="25">
        <v>1.9254521843286698</v>
      </c>
      <c r="N385" s="25">
        <v>222.52164179533776</v>
      </c>
      <c r="O385" s="25">
        <v>14.265526808245173</v>
      </c>
      <c r="P385" s="25">
        <v>0</v>
      </c>
      <c r="Q385" s="25">
        <v>0</v>
      </c>
      <c r="R385" s="26">
        <v>7.3995544512766962</v>
      </c>
      <c r="S385" s="27">
        <v>16.525894020585412</v>
      </c>
      <c r="T385" s="27">
        <v>10.530257023551679</v>
      </c>
      <c r="U385" s="25">
        <v>49.600489559104304</v>
      </c>
    </row>
    <row r="386" spans="1:21" ht="19.5" x14ac:dyDescent="0.4">
      <c r="A386" t="s">
        <v>8</v>
      </c>
      <c r="B386" t="s">
        <v>99</v>
      </c>
      <c r="C386" t="s">
        <v>95</v>
      </c>
      <c r="D386">
        <v>6</v>
      </c>
      <c r="E386" t="s">
        <v>96</v>
      </c>
      <c r="F386" s="28" t="e">
        <f t="shared" ref="F386" si="336">$AQ$5+#REF!*60.68</f>
        <v>#REF!</v>
      </c>
      <c r="G386" s="25">
        <v>2311.98</v>
      </c>
      <c r="H386" s="26">
        <v>8.7899999618530273</v>
      </c>
      <c r="I386" s="25">
        <v>88.953999999999994</v>
      </c>
      <c r="J386" s="25">
        <v>89.278999999999996</v>
      </c>
      <c r="K386" s="25">
        <v>1754.6798749727777</v>
      </c>
      <c r="L386" s="25">
        <v>553.86673649655108</v>
      </c>
      <c r="M386" s="25">
        <v>3.4335076588393969</v>
      </c>
      <c r="N386" s="25">
        <v>183.08438804991712</v>
      </c>
      <c r="O386" s="25">
        <v>10.155558065482911</v>
      </c>
      <c r="P386" s="25">
        <v>0</v>
      </c>
      <c r="Q386" s="25">
        <v>0</v>
      </c>
      <c r="R386" s="26">
        <v>7.6119376736981437</v>
      </c>
      <c r="S386" s="27">
        <v>13.426204382339298</v>
      </c>
      <c r="T386" s="27">
        <v>8.5693249712326391</v>
      </c>
      <c r="U386" s="25">
        <v>90.729892567421913</v>
      </c>
    </row>
    <row r="387" spans="1:21" ht="19.5" x14ac:dyDescent="0.4">
      <c r="A387" t="s">
        <v>8</v>
      </c>
      <c r="B387" t="s">
        <v>99</v>
      </c>
      <c r="C387" t="s">
        <v>95</v>
      </c>
      <c r="D387">
        <v>7</v>
      </c>
      <c r="E387" t="s">
        <v>96</v>
      </c>
      <c r="F387" s="28" t="e">
        <f t="shared" ref="F387" si="337">$AQ$5+#REF!*60.68</f>
        <v>#REF!</v>
      </c>
      <c r="G387" s="25">
        <v>2278.3580000000002</v>
      </c>
      <c r="H387" s="26">
        <v>8.8400001525878906</v>
      </c>
      <c r="I387" s="25">
        <v>75.903000000000006</v>
      </c>
      <c r="J387" s="25">
        <v>76.180999999999997</v>
      </c>
      <c r="K387" s="25">
        <v>1687.0419987741564</v>
      </c>
      <c r="L387" s="25">
        <v>588.34851556894284</v>
      </c>
      <c r="M387" s="25">
        <v>2.9671749057953463</v>
      </c>
      <c r="N387" s="25">
        <v>193.08728944893568</v>
      </c>
      <c r="O387" s="25">
        <v>10.962629979113633</v>
      </c>
      <c r="P387" s="25">
        <v>0</v>
      </c>
      <c r="Q387" s="25">
        <v>0</v>
      </c>
      <c r="R387" s="26">
        <v>7.5225449454622213</v>
      </c>
      <c r="S387" s="27">
        <v>14.264423327508924</v>
      </c>
      <c r="T387" s="27">
        <v>9.095207863618624</v>
      </c>
      <c r="U387" s="25">
        <v>77.387664265623471</v>
      </c>
    </row>
    <row r="388" spans="1:21" ht="19.5" x14ac:dyDescent="0.4">
      <c r="A388" t="s">
        <v>8</v>
      </c>
      <c r="B388" t="s">
        <v>99</v>
      </c>
      <c r="C388" t="s">
        <v>95</v>
      </c>
      <c r="D388">
        <v>8</v>
      </c>
      <c r="E388" t="s">
        <v>96</v>
      </c>
      <c r="F388" s="28" t="e">
        <f t="shared" ref="F388" si="338">$AQ$5+#REF!*60.68</f>
        <v>#REF!</v>
      </c>
      <c r="G388" s="25">
        <v>2303.306</v>
      </c>
      <c r="H388" s="26">
        <v>8.8199996948242188</v>
      </c>
      <c r="I388" s="25">
        <v>81.198999999999998</v>
      </c>
      <c r="J388" s="25">
        <v>81.495999999999995</v>
      </c>
      <c r="K388" s="25">
        <v>1721.0199356759156</v>
      </c>
      <c r="L388" s="25">
        <v>579.13347178282436</v>
      </c>
      <c r="M388" s="25">
        <v>3.1523931469474782</v>
      </c>
      <c r="N388" s="25">
        <v>189.94399435065216</v>
      </c>
      <c r="O388" s="25">
        <v>10.694208344583201</v>
      </c>
      <c r="P388" s="25">
        <v>0</v>
      </c>
      <c r="Q388" s="25">
        <v>0</v>
      </c>
      <c r="R388" s="26">
        <v>7.5542012519962922</v>
      </c>
      <c r="S388" s="27">
        <v>14.031495632893728</v>
      </c>
      <c r="T388" s="27">
        <v>8.9531656624879954</v>
      </c>
      <c r="U388" s="25">
        <v>82.803083310441096</v>
      </c>
    </row>
    <row r="389" spans="1:21" ht="19.5" x14ac:dyDescent="0.4">
      <c r="A389" t="s">
        <v>8</v>
      </c>
      <c r="B389" t="s">
        <v>99</v>
      </c>
      <c r="C389" t="s">
        <v>97</v>
      </c>
      <c r="D389">
        <v>2</v>
      </c>
      <c r="E389" t="s">
        <v>96</v>
      </c>
      <c r="F389" s="28" t="e">
        <f t="shared" ref="F389" si="339">$AQ$6+#REF!*60.68</f>
        <v>#REF!</v>
      </c>
      <c r="G389" s="25">
        <v>2045.8810000000001</v>
      </c>
      <c r="H389" s="26">
        <v>8.7299995422363281</v>
      </c>
      <c r="I389" s="25">
        <v>93.076999999999998</v>
      </c>
      <c r="J389" s="25">
        <v>93.42</v>
      </c>
      <c r="K389" s="25">
        <v>1609.5506995882431</v>
      </c>
      <c r="L389" s="25">
        <v>432.66907145158052</v>
      </c>
      <c r="M389" s="25">
        <v>3.6613111352289813</v>
      </c>
      <c r="N389" s="25">
        <v>167.54540275130037</v>
      </c>
      <c r="O389" s="25">
        <v>8.3505485419675782</v>
      </c>
      <c r="P389" s="25">
        <v>0</v>
      </c>
      <c r="Q389" s="25">
        <v>0</v>
      </c>
      <c r="R389" s="26">
        <v>7.6208158621649513</v>
      </c>
      <c r="S389" s="27">
        <v>10.489283568039536</v>
      </c>
      <c r="T389" s="27">
        <v>6.6852062470763194</v>
      </c>
      <c r="U389" s="25">
        <v>94.879349345882119</v>
      </c>
    </row>
    <row r="390" spans="1:21" ht="19.5" x14ac:dyDescent="0.4">
      <c r="A390" t="s">
        <v>8</v>
      </c>
      <c r="B390" t="s">
        <v>99</v>
      </c>
      <c r="C390" t="s">
        <v>97</v>
      </c>
      <c r="D390">
        <v>3</v>
      </c>
      <c r="E390" t="s">
        <v>96</v>
      </c>
      <c r="F390" s="28" t="e">
        <f t="shared" ref="F390" si="340">$AQ$6+#REF!*60.68</f>
        <v>#REF!</v>
      </c>
      <c r="G390" s="25">
        <v>1964.144</v>
      </c>
      <c r="H390" s="26">
        <v>8.880000114440918</v>
      </c>
      <c r="I390" s="25">
        <v>57.935000000000002</v>
      </c>
      <c r="J390" s="25">
        <v>58.149000000000001</v>
      </c>
      <c r="K390" s="25">
        <v>1425.9515758053051</v>
      </c>
      <c r="L390" s="25">
        <v>535.88120709568295</v>
      </c>
      <c r="M390" s="25">
        <v>2.3115093433954352</v>
      </c>
      <c r="N390" s="25">
        <v>202.44020052407359</v>
      </c>
      <c r="O390" s="25">
        <v>11.309916090646668</v>
      </c>
      <c r="P390" s="25">
        <v>0</v>
      </c>
      <c r="Q390" s="25">
        <v>0</v>
      </c>
      <c r="R390" s="26">
        <v>7.2849549201934423</v>
      </c>
      <c r="S390" s="27">
        <v>12.968420707937316</v>
      </c>
      <c r="T390" s="27">
        <v>8.2615207983374574</v>
      </c>
      <c r="U390" s="25">
        <v>59.028166822246106</v>
      </c>
    </row>
    <row r="391" spans="1:21" ht="19.5" x14ac:dyDescent="0.4">
      <c r="A391" t="s">
        <v>8</v>
      </c>
      <c r="B391" t="s">
        <v>99</v>
      </c>
      <c r="C391" t="s">
        <v>97</v>
      </c>
      <c r="D391">
        <v>4</v>
      </c>
      <c r="E391" t="s">
        <v>96</v>
      </c>
      <c r="F391" s="28" t="e">
        <f t="shared" ref="F391" si="341">$AQ$6+#REF!*60.68</f>
        <v>#REF!</v>
      </c>
      <c r="G391" s="25">
        <v>1953.731</v>
      </c>
      <c r="H391" s="26">
        <v>8.880000114440918</v>
      </c>
      <c r="I391" s="25">
        <v>58.012999999999998</v>
      </c>
      <c r="J391" s="25">
        <v>58.223999999999997</v>
      </c>
      <c r="K391" s="25">
        <v>1402.3156959384598</v>
      </c>
      <c r="L391" s="25">
        <v>549.19524705565709</v>
      </c>
      <c r="M391" s="25">
        <v>2.2195481012426965</v>
      </c>
      <c r="N391" s="25">
        <v>203.99497865640376</v>
      </c>
      <c r="O391" s="25">
        <v>12.831202969705609</v>
      </c>
      <c r="P391" s="25">
        <v>0</v>
      </c>
      <c r="Q391" s="25">
        <v>0</v>
      </c>
      <c r="R391" s="26">
        <v>7.2612486623109866</v>
      </c>
      <c r="S391" s="27">
        <v>13.320875064503985</v>
      </c>
      <c r="T391" s="27">
        <v>8.5062891709388211</v>
      </c>
      <c r="U391" s="25">
        <v>59.189480245227877</v>
      </c>
    </row>
    <row r="392" spans="1:21" ht="19.5" x14ac:dyDescent="0.4">
      <c r="A392" t="s">
        <v>8</v>
      </c>
      <c r="B392" t="s">
        <v>99</v>
      </c>
      <c r="C392" t="s">
        <v>97</v>
      </c>
      <c r="D392">
        <v>5</v>
      </c>
      <c r="E392" t="s">
        <v>96</v>
      </c>
      <c r="F392" s="28" t="e">
        <f t="shared" ref="F392" si="342">$AQ$6+#REF!*60.68</f>
        <v>#REF!</v>
      </c>
      <c r="G392" s="25">
        <v>1928.0409999999999</v>
      </c>
      <c r="H392" s="26">
        <v>8.880000114440918</v>
      </c>
      <c r="I392" s="25">
        <v>57.231999999999999</v>
      </c>
      <c r="J392" s="25">
        <v>57.441000000000003</v>
      </c>
      <c r="K392" s="25">
        <v>1386.5935394847354</v>
      </c>
      <c r="L392" s="25">
        <v>539.24474859597046</v>
      </c>
      <c r="M392" s="25">
        <v>2.2031993260264882</v>
      </c>
      <c r="N392" s="25">
        <v>203.44853334751821</v>
      </c>
      <c r="O392" s="25">
        <v>12.592841072956157</v>
      </c>
      <c r="P392" s="25">
        <v>0</v>
      </c>
      <c r="Q392" s="25">
        <v>0</v>
      </c>
      <c r="R392" s="26">
        <v>7.2468383193073311</v>
      </c>
      <c r="S392" s="27">
        <v>13.078430207633483</v>
      </c>
      <c r="T392" s="27">
        <v>8.3477279240066569</v>
      </c>
      <c r="U392" s="25">
        <v>58.380674442897877</v>
      </c>
    </row>
    <row r="393" spans="1:21" ht="19.5" x14ac:dyDescent="0.4">
      <c r="A393" t="s">
        <v>8</v>
      </c>
      <c r="B393" t="s">
        <v>99</v>
      </c>
      <c r="C393" t="s">
        <v>97</v>
      </c>
      <c r="D393">
        <v>6</v>
      </c>
      <c r="E393" t="s">
        <v>96</v>
      </c>
      <c r="F393" s="28" t="e">
        <f t="shared" ref="F393" si="343">$AQ$6+#REF!*60.68</f>
        <v>#REF!</v>
      </c>
      <c r="G393" s="25">
        <v>2061.069</v>
      </c>
      <c r="H393" s="26">
        <v>8.7899999618530273</v>
      </c>
      <c r="I393" s="25">
        <v>79.241</v>
      </c>
      <c r="J393" s="25">
        <v>79.531000000000006</v>
      </c>
      <c r="K393" s="25">
        <v>1566.7650323928897</v>
      </c>
      <c r="L393" s="25">
        <v>491.22630726894857</v>
      </c>
      <c r="M393" s="25">
        <v>3.0774172895982592</v>
      </c>
      <c r="N393" s="25">
        <v>182.61856496402854</v>
      </c>
      <c r="O393" s="25">
        <v>9.9683594604646544</v>
      </c>
      <c r="P393" s="25">
        <v>0</v>
      </c>
      <c r="Q393" s="25">
        <v>0</v>
      </c>
      <c r="R393" s="26">
        <v>7.4583915888422743</v>
      </c>
      <c r="S393" s="27">
        <v>11.906109123512728</v>
      </c>
      <c r="T393" s="27">
        <v>7.5959326803140819</v>
      </c>
      <c r="U393" s="25">
        <v>80.806510885381797</v>
      </c>
    </row>
    <row r="394" spans="1:21" ht="19.5" x14ac:dyDescent="0.4">
      <c r="A394" t="s">
        <v>8</v>
      </c>
      <c r="B394" t="s">
        <v>99</v>
      </c>
      <c r="C394" t="s">
        <v>97</v>
      </c>
      <c r="D394">
        <v>7</v>
      </c>
      <c r="E394" t="s">
        <v>96</v>
      </c>
      <c r="F394" s="28" t="e">
        <f t="shared" ref="F394" si="344">$AQ$6+#REF!*60.68</f>
        <v>#REF!</v>
      </c>
      <c r="G394" s="25">
        <v>1949.7</v>
      </c>
      <c r="H394" s="26">
        <v>8.869999885559082</v>
      </c>
      <c r="I394" s="25">
        <v>59.509</v>
      </c>
      <c r="J394" s="25">
        <v>59.726999999999997</v>
      </c>
      <c r="K394" s="25">
        <v>1418.9225090776797</v>
      </c>
      <c r="L394" s="25">
        <v>528.44394621987487</v>
      </c>
      <c r="M394" s="25">
        <v>2.3334833391692316</v>
      </c>
      <c r="N394" s="25">
        <v>199.74431265852192</v>
      </c>
      <c r="O394" s="25">
        <v>11.637527034210295</v>
      </c>
      <c r="P394" s="25">
        <v>0</v>
      </c>
      <c r="Q394" s="25">
        <v>0</v>
      </c>
      <c r="R394" s="26">
        <v>7.2807816174367437</v>
      </c>
      <c r="S394" s="27">
        <v>12.811205892850573</v>
      </c>
      <c r="T394" s="27">
        <v>8.1669275609600209</v>
      </c>
      <c r="U394" s="25">
        <v>60.666619717871519</v>
      </c>
    </row>
    <row r="395" spans="1:21" ht="19.5" x14ac:dyDescent="0.4">
      <c r="A395" t="s">
        <v>8</v>
      </c>
      <c r="B395" t="s">
        <v>99</v>
      </c>
      <c r="C395" t="s">
        <v>97</v>
      </c>
      <c r="D395">
        <v>8</v>
      </c>
      <c r="E395" t="s">
        <v>96</v>
      </c>
      <c r="F395" s="28" t="e">
        <f t="shared" ref="F395" si="345">$AQ$6+#REF!*60.68</f>
        <v>#REF!</v>
      </c>
      <c r="G395" s="25">
        <v>2028.5219999999999</v>
      </c>
      <c r="H395" s="26">
        <v>8.8000001907348633</v>
      </c>
      <c r="I395" s="25">
        <v>75.748000000000005</v>
      </c>
      <c r="J395" s="25">
        <v>76.025000000000006</v>
      </c>
      <c r="K395" s="25">
        <v>1534.6094592529901</v>
      </c>
      <c r="L395" s="25">
        <v>490.96247422014272</v>
      </c>
      <c r="M395" s="25">
        <v>2.9504939682398375</v>
      </c>
      <c r="N395" s="25">
        <v>184.81992393379437</v>
      </c>
      <c r="O395" s="25">
        <v>10.110041634059533</v>
      </c>
      <c r="P395" s="25">
        <v>0</v>
      </c>
      <c r="Q395" s="25">
        <v>0</v>
      </c>
      <c r="R395" s="26">
        <v>7.418522917628307</v>
      </c>
      <c r="S395" s="27">
        <v>11.89743343899867</v>
      </c>
      <c r="T395" s="27">
        <v>7.5891749419699481</v>
      </c>
      <c r="U395" s="25">
        <v>77.236782231535344</v>
      </c>
    </row>
    <row r="396" spans="1:21" ht="19.5" x14ac:dyDescent="0.4">
      <c r="A396" t="s">
        <v>8</v>
      </c>
      <c r="B396" t="s">
        <v>99</v>
      </c>
      <c r="C396" t="s">
        <v>98</v>
      </c>
      <c r="D396">
        <v>2</v>
      </c>
      <c r="E396" t="s">
        <v>96</v>
      </c>
      <c r="F396" s="28" t="e">
        <f t="shared" ref="F396" si="346">$AQ$7+#REF!*60.68</f>
        <v>#REF!</v>
      </c>
      <c r="G396" s="25">
        <v>1984.9390000000001</v>
      </c>
      <c r="H396" s="26">
        <v>8.7600002288818359</v>
      </c>
      <c r="I396" s="25">
        <v>82.215999999999994</v>
      </c>
      <c r="J396" s="25">
        <v>82.518000000000001</v>
      </c>
      <c r="K396" s="25">
        <v>1529.9023769440767</v>
      </c>
      <c r="L396" s="25">
        <v>451.82703278597415</v>
      </c>
      <c r="M396" s="25">
        <v>3.2097662674532463</v>
      </c>
      <c r="N396" s="25">
        <v>180.10841987352129</v>
      </c>
      <c r="O396" s="25">
        <v>9.1757060806913664</v>
      </c>
      <c r="P396" s="25">
        <v>0</v>
      </c>
      <c r="Q396" s="25">
        <v>0</v>
      </c>
      <c r="R396" s="26">
        <v>7.4319823910741896</v>
      </c>
      <c r="S396" s="27">
        <v>10.900455072525423</v>
      </c>
      <c r="T396" s="27">
        <v>6.9611302806867466</v>
      </c>
      <c r="U396" s="25">
        <v>83.81503915244592</v>
      </c>
    </row>
    <row r="397" spans="1:21" ht="19.5" x14ac:dyDescent="0.4">
      <c r="A397" t="s">
        <v>8</v>
      </c>
      <c r="B397" t="s">
        <v>99</v>
      </c>
      <c r="C397" t="s">
        <v>98</v>
      </c>
      <c r="D397">
        <v>3</v>
      </c>
      <c r="E397" t="s">
        <v>96</v>
      </c>
      <c r="F397" s="28" t="e">
        <f t="shared" ref="F397" si="347">$AQ$7+#REF!*60.68</f>
        <v>#REF!</v>
      </c>
      <c r="G397" s="25">
        <v>2011.8679999999999</v>
      </c>
      <c r="H397" s="26">
        <v>8.8299999237060547</v>
      </c>
      <c r="I397" s="25">
        <v>68.194999999999993</v>
      </c>
      <c r="J397" s="25">
        <v>68.447999999999993</v>
      </c>
      <c r="K397" s="25">
        <v>1506.6284695027127</v>
      </c>
      <c r="L397" s="25">
        <v>502.48946829263684</v>
      </c>
      <c r="M397" s="25">
        <v>2.7498721451107122</v>
      </c>
      <c r="N397" s="25">
        <v>192.47927584885613</v>
      </c>
      <c r="O397" s="25">
        <v>9.7734128596742185</v>
      </c>
      <c r="P397" s="25">
        <v>0</v>
      </c>
      <c r="Q397" s="25">
        <v>0</v>
      </c>
      <c r="R397" s="26">
        <v>7.3670364322312736</v>
      </c>
      <c r="S397" s="27">
        <v>12.132513502814122</v>
      </c>
      <c r="T397" s="27">
        <v>7.7287766077529803</v>
      </c>
      <c r="U397" s="25">
        <v>69.455587000056838</v>
      </c>
    </row>
    <row r="398" spans="1:21" ht="19.5" x14ac:dyDescent="0.4">
      <c r="A398" t="s">
        <v>8</v>
      </c>
      <c r="B398" t="s">
        <v>99</v>
      </c>
      <c r="C398" t="s">
        <v>98</v>
      </c>
      <c r="D398">
        <v>4</v>
      </c>
      <c r="E398" t="s">
        <v>96</v>
      </c>
      <c r="F398" s="28" t="e">
        <f t="shared" ref="F398" si="348">$AQ$7+#REF!*60.68</f>
        <v>#REF!</v>
      </c>
      <c r="G398" s="25">
        <v>1947.2619999999999</v>
      </c>
      <c r="H398" s="26">
        <v>8.8400001525878906</v>
      </c>
      <c r="I398" s="25">
        <v>64.393000000000001</v>
      </c>
      <c r="J398" s="25">
        <v>64.63</v>
      </c>
      <c r="K398" s="25">
        <v>1442.4130243411735</v>
      </c>
      <c r="L398" s="25">
        <v>502.30618286189946</v>
      </c>
      <c r="M398" s="25">
        <v>2.5422751020822991</v>
      </c>
      <c r="N398" s="25">
        <v>195.50092570723024</v>
      </c>
      <c r="O398" s="25">
        <v>10.653888664674341</v>
      </c>
      <c r="P398" s="25">
        <v>0</v>
      </c>
      <c r="Q398" s="25">
        <v>0</v>
      </c>
      <c r="R398" s="26">
        <v>7.2938078431009723</v>
      </c>
      <c r="S398" s="27">
        <v>12.142127947296897</v>
      </c>
      <c r="T398" s="27">
        <v>7.7435324683415292</v>
      </c>
      <c r="U398" s="25">
        <v>65.626664370721201</v>
      </c>
    </row>
    <row r="399" spans="1:21" ht="19.5" x14ac:dyDescent="0.4">
      <c r="A399" t="s">
        <v>8</v>
      </c>
      <c r="B399" t="s">
        <v>99</v>
      </c>
      <c r="C399" t="s">
        <v>98</v>
      </c>
      <c r="D399">
        <v>5</v>
      </c>
      <c r="E399" t="s">
        <v>96</v>
      </c>
      <c r="F399" s="28" t="e">
        <f t="shared" ref="F399" si="349">$AQ$7+#REF!*60.68</f>
        <v>#REF!</v>
      </c>
      <c r="G399" s="25">
        <v>1957.5319999999999</v>
      </c>
      <c r="H399" s="26">
        <v>8.8100004196166992</v>
      </c>
      <c r="I399" s="25">
        <v>70.22</v>
      </c>
      <c r="J399" s="25">
        <v>70.480999999999995</v>
      </c>
      <c r="K399" s="25">
        <v>1483.5215503733023</v>
      </c>
      <c r="L399" s="25">
        <v>471.17033841076568</v>
      </c>
      <c r="M399" s="25">
        <v>2.8401321120355516</v>
      </c>
      <c r="N399" s="25">
        <v>187.72863588946294</v>
      </c>
      <c r="O399" s="25">
        <v>9.2495163909283082</v>
      </c>
      <c r="P399" s="25">
        <v>0</v>
      </c>
      <c r="Q399" s="25">
        <v>0</v>
      </c>
      <c r="R399" s="26">
        <v>7.3619500191681722</v>
      </c>
      <c r="S399" s="27">
        <v>11.374412110520254</v>
      </c>
      <c r="T399" s="27">
        <v>7.2447338057593411</v>
      </c>
      <c r="U399" s="25">
        <v>71.511634327021397</v>
      </c>
    </row>
    <row r="400" spans="1:21" ht="19.5" x14ac:dyDescent="0.4">
      <c r="A400" t="s">
        <v>8</v>
      </c>
      <c r="B400" t="s">
        <v>99</v>
      </c>
      <c r="C400" t="s">
        <v>98</v>
      </c>
      <c r="D400">
        <v>6</v>
      </c>
      <c r="E400" t="s">
        <v>96</v>
      </c>
      <c r="F400" s="28" t="e">
        <f t="shared" ref="F400" si="350">$AQ$7+#REF!*60.68</f>
        <v>#REF!</v>
      </c>
      <c r="G400" s="25">
        <v>1943.23</v>
      </c>
      <c r="H400" s="26">
        <v>8.8199996948242188</v>
      </c>
      <c r="I400" s="25">
        <v>68.231999999999999</v>
      </c>
      <c r="J400" s="25">
        <v>68.480999999999995</v>
      </c>
      <c r="K400" s="25">
        <v>1449.076005247651</v>
      </c>
      <c r="L400" s="25">
        <v>491.50917025989202</v>
      </c>
      <c r="M400" s="25">
        <v>2.6446522902799465</v>
      </c>
      <c r="N400" s="25">
        <v>192.12539235072032</v>
      </c>
      <c r="O400" s="25">
        <v>10.756670571036942</v>
      </c>
      <c r="P400" s="25">
        <v>0</v>
      </c>
      <c r="Q400" s="25">
        <v>0</v>
      </c>
      <c r="R400" s="26">
        <v>7.3012414329425015</v>
      </c>
      <c r="S400" s="27">
        <v>11.886834013392765</v>
      </c>
      <c r="T400" s="27">
        <v>7.5897699458330496</v>
      </c>
      <c r="U400" s="25">
        <v>69.579467100326667</v>
      </c>
    </row>
    <row r="401" spans="1:21" ht="19.5" x14ac:dyDescent="0.4">
      <c r="A401" t="s">
        <v>8</v>
      </c>
      <c r="B401" t="s">
        <v>99</v>
      </c>
      <c r="C401" t="s">
        <v>98</v>
      </c>
      <c r="D401">
        <v>7</v>
      </c>
      <c r="E401" t="s">
        <v>96</v>
      </c>
      <c r="F401" s="28" t="e">
        <f t="shared" ref="F401" si="351">$AQ$7+#REF!*60.68</f>
        <v>#REF!</v>
      </c>
      <c r="G401" s="25">
        <v>1907.0039999999999</v>
      </c>
      <c r="H401" s="26">
        <v>8.8599996566772461</v>
      </c>
      <c r="I401" s="25">
        <v>59.411000000000001</v>
      </c>
      <c r="J401" s="25">
        <v>59.63</v>
      </c>
      <c r="K401" s="25">
        <v>1393.1262684013604</v>
      </c>
      <c r="L401" s="25">
        <v>511.54134340250482</v>
      </c>
      <c r="M401" s="25">
        <v>2.3366149025248664</v>
      </c>
      <c r="N401" s="25">
        <v>201.40886874973845</v>
      </c>
      <c r="O401" s="25">
        <v>11.290186483940865</v>
      </c>
      <c r="P401" s="25">
        <v>0</v>
      </c>
      <c r="Q401" s="25">
        <v>0</v>
      </c>
      <c r="R401" s="26">
        <v>7.2341651882624145</v>
      </c>
      <c r="S401" s="27">
        <v>12.356026480228657</v>
      </c>
      <c r="T401" s="27">
        <v>7.8838330816513071</v>
      </c>
      <c r="U401" s="25">
        <v>60.555226014313675</v>
      </c>
    </row>
    <row r="402" spans="1:21" ht="19.5" x14ac:dyDescent="0.4">
      <c r="A402" t="s">
        <v>8</v>
      </c>
      <c r="B402" t="s">
        <v>99</v>
      </c>
      <c r="C402" t="s">
        <v>98</v>
      </c>
      <c r="D402">
        <v>8</v>
      </c>
      <c r="E402" t="s">
        <v>96</v>
      </c>
      <c r="F402" s="28" t="e">
        <f t="shared" ref="F402" si="352">$AQ$7+#REF!*60.68</f>
        <v>#REF!</v>
      </c>
      <c r="G402" s="25">
        <v>1911.519</v>
      </c>
      <c r="H402" s="26">
        <v>8.8500003814697266</v>
      </c>
      <c r="I402" s="25">
        <v>61.241999999999997</v>
      </c>
      <c r="J402" s="25">
        <v>61.466999999999999</v>
      </c>
      <c r="K402" s="25">
        <v>1405.6058491959143</v>
      </c>
      <c r="L402" s="25">
        <v>503.49817076305737</v>
      </c>
      <c r="M402" s="25">
        <v>2.4152766628674978</v>
      </c>
      <c r="N402" s="25">
        <v>199.29464543099405</v>
      </c>
      <c r="O402" s="25">
        <v>10.943407035639433</v>
      </c>
      <c r="P402" s="25">
        <v>0</v>
      </c>
      <c r="Q402" s="25">
        <v>0</v>
      </c>
      <c r="R402" s="26">
        <v>7.2460593092096879</v>
      </c>
      <c r="S402" s="27">
        <v>12.156532395407831</v>
      </c>
      <c r="T402" s="27">
        <v>7.7559822457051499</v>
      </c>
      <c r="U402" s="25">
        <v>62.415025166146478</v>
      </c>
    </row>
    <row r="403" spans="1:21" ht="19.5" x14ac:dyDescent="0.4">
      <c r="A403" t="s">
        <v>5</v>
      </c>
      <c r="B403" t="s">
        <v>90</v>
      </c>
      <c r="C403" t="s">
        <v>91</v>
      </c>
      <c r="D403">
        <v>1</v>
      </c>
      <c r="E403" t="s">
        <v>92</v>
      </c>
      <c r="F403" s="28" t="e">
        <f t="shared" ref="F403" si="353">$AQ$2+#REF!*60.68</f>
        <v>#REF!</v>
      </c>
      <c r="G403" s="25">
        <v>1886.211</v>
      </c>
      <c r="H403" s="26">
        <v>9.4499998092651367</v>
      </c>
      <c r="I403" s="25">
        <v>9.0510000000000002</v>
      </c>
      <c r="J403" s="25">
        <v>9.0839999999999996</v>
      </c>
      <c r="K403" s="25">
        <v>796.27223449045584</v>
      </c>
      <c r="L403" s="25">
        <v>1089.5898434722183</v>
      </c>
      <c r="M403" s="25">
        <v>0.34893195642127317</v>
      </c>
      <c r="N403" s="25">
        <v>291.29364662453492</v>
      </c>
      <c r="O403" s="25">
        <v>46.160105806690815</v>
      </c>
      <c r="P403" s="25">
        <v>0</v>
      </c>
      <c r="Q403" s="25">
        <v>0</v>
      </c>
      <c r="R403" s="26">
        <v>9.2505658810178879</v>
      </c>
      <c r="S403" s="27">
        <v>26.834249025741101</v>
      </c>
      <c r="T403" s="27">
        <v>17.027146502738105</v>
      </c>
      <c r="U403" s="25">
        <v>9.2370903623244285</v>
      </c>
    </row>
    <row r="404" spans="1:21" ht="19.5" x14ac:dyDescent="0.4">
      <c r="A404" t="s">
        <v>5</v>
      </c>
      <c r="B404" t="s">
        <v>90</v>
      </c>
      <c r="C404" t="s">
        <v>91</v>
      </c>
      <c r="D404">
        <v>2</v>
      </c>
      <c r="E404" t="s">
        <v>92</v>
      </c>
      <c r="F404" s="28" t="e">
        <f t="shared" ref="F404" si="354">$AQ$2+#REF!*60.68</f>
        <v>#REF!</v>
      </c>
      <c r="G404" s="25">
        <v>1963.374</v>
      </c>
      <c r="H404" s="26">
        <v>9.369999885559082</v>
      </c>
      <c r="I404" s="25">
        <v>12.593999999999999</v>
      </c>
      <c r="J404" s="25">
        <v>12.64</v>
      </c>
      <c r="K404" s="25">
        <v>938.24850799169201</v>
      </c>
      <c r="L404" s="25">
        <v>1024.6192076698874</v>
      </c>
      <c r="M404" s="25">
        <v>0.50626107128963915</v>
      </c>
      <c r="N404" s="25">
        <v>279.41316365050761</v>
      </c>
      <c r="O404" s="25">
        <v>33.869594184276579</v>
      </c>
      <c r="P404" s="25">
        <v>0</v>
      </c>
      <c r="Q404" s="25">
        <v>0</v>
      </c>
      <c r="R404" s="26">
        <v>8.6444846782559654</v>
      </c>
      <c r="S404" s="27">
        <v>25.165368422383974</v>
      </c>
      <c r="T404" s="27">
        <v>15.932775926354651</v>
      </c>
      <c r="U404" s="25">
        <v>12.833900192957273</v>
      </c>
    </row>
    <row r="405" spans="1:21" ht="19.5" x14ac:dyDescent="0.4">
      <c r="A405" t="s">
        <v>5</v>
      </c>
      <c r="B405" t="s">
        <v>90</v>
      </c>
      <c r="C405" t="s">
        <v>91</v>
      </c>
      <c r="D405">
        <v>3</v>
      </c>
      <c r="E405" t="s">
        <v>92</v>
      </c>
      <c r="F405" s="28" t="e">
        <f t="shared" ref="F405" si="355">$AQ$2+#REF!*60.68</f>
        <v>#REF!</v>
      </c>
      <c r="G405" s="25">
        <v>2016.8810000000001</v>
      </c>
      <c r="H405" s="26">
        <v>9.369999885559082</v>
      </c>
      <c r="I405" s="25">
        <v>12.930999999999999</v>
      </c>
      <c r="J405" s="25">
        <v>12.978999999999999</v>
      </c>
      <c r="K405" s="25">
        <v>971.55548440161886</v>
      </c>
      <c r="L405" s="25">
        <v>1044.7958704903579</v>
      </c>
      <c r="M405" s="25">
        <v>0.52914587159408155</v>
      </c>
      <c r="N405" s="25">
        <v>280.30157009110746</v>
      </c>
      <c r="O405" s="25">
        <v>32.136806850600955</v>
      </c>
      <c r="P405" s="25">
        <v>0</v>
      </c>
      <c r="Q405" s="25">
        <v>0</v>
      </c>
      <c r="R405" s="26">
        <v>8.6488448253566261</v>
      </c>
      <c r="S405" s="27">
        <v>25.620754258946686</v>
      </c>
      <c r="T405" s="27">
        <v>16.210611795117099</v>
      </c>
      <c r="U405" s="25">
        <v>13.170045624173781</v>
      </c>
    </row>
    <row r="406" spans="1:21" ht="19.5" x14ac:dyDescent="0.4">
      <c r="A406" t="s">
        <v>5</v>
      </c>
      <c r="B406" t="s">
        <v>90</v>
      </c>
      <c r="C406" t="s">
        <v>91</v>
      </c>
      <c r="D406">
        <v>4</v>
      </c>
      <c r="E406" t="s">
        <v>92</v>
      </c>
      <c r="F406" s="28" t="e">
        <f t="shared" ref="F406" si="356">$AQ$2+#REF!*60.68</f>
        <v>#REF!</v>
      </c>
      <c r="G406" s="25">
        <v>1931.3979999999999</v>
      </c>
      <c r="H406" s="26">
        <v>9.4099998474121094</v>
      </c>
      <c r="I406" s="25">
        <v>10.696999999999999</v>
      </c>
      <c r="J406" s="25">
        <v>10.736000000000001</v>
      </c>
      <c r="K406" s="25">
        <v>869.36994838364546</v>
      </c>
      <c r="L406" s="25">
        <v>1061.6051573352845</v>
      </c>
      <c r="M406" s="25">
        <v>0.42316942616162351</v>
      </c>
      <c r="N406" s="25">
        <v>287.40777679235407</v>
      </c>
      <c r="O406" s="25">
        <v>38.985467657526854</v>
      </c>
      <c r="P406" s="25">
        <v>0</v>
      </c>
      <c r="Q406" s="25">
        <v>0</v>
      </c>
      <c r="R406" s="26">
        <v>8.936051889319808</v>
      </c>
      <c r="S406" s="27">
        <v>26.07207423556229</v>
      </c>
      <c r="T406" s="27">
        <v>16.528239856835174</v>
      </c>
      <c r="U406" s="25">
        <v>10.906177601817161</v>
      </c>
    </row>
    <row r="407" spans="1:21" ht="19.5" x14ac:dyDescent="0.4">
      <c r="A407" t="s">
        <v>5</v>
      </c>
      <c r="B407" t="s">
        <v>90</v>
      </c>
      <c r="C407" t="s">
        <v>91</v>
      </c>
      <c r="D407">
        <v>5</v>
      </c>
      <c r="E407" t="s">
        <v>92</v>
      </c>
      <c r="F407" s="28" t="e">
        <f t="shared" ref="F407" si="357">$AQ$2+#REF!*60.68</f>
        <v>#REF!</v>
      </c>
      <c r="G407" s="25">
        <v>1977.6389999999999</v>
      </c>
      <c r="H407" s="26">
        <v>9.369999885559082</v>
      </c>
      <c r="I407" s="25">
        <v>12.709</v>
      </c>
      <c r="J407" s="25">
        <v>12.756</v>
      </c>
      <c r="K407" s="25">
        <v>952.79236788790479</v>
      </c>
      <c r="L407" s="25">
        <v>1024.3274426142202</v>
      </c>
      <c r="M407" s="25">
        <v>0.51882536212675878</v>
      </c>
      <c r="N407" s="25">
        <v>279.10646111146315</v>
      </c>
      <c r="O407" s="25">
        <v>32.352031408350946</v>
      </c>
      <c r="P407" s="25">
        <v>0</v>
      </c>
      <c r="Q407" s="25">
        <v>0</v>
      </c>
      <c r="R407" s="26">
        <v>8.6236194130675852</v>
      </c>
      <c r="S407" s="27">
        <v>25.13986371373225</v>
      </c>
      <c r="T407" s="27">
        <v>15.903185606206245</v>
      </c>
      <c r="U407" s="25">
        <v>12.945578319595761</v>
      </c>
    </row>
    <row r="408" spans="1:21" ht="19.5" x14ac:dyDescent="0.4">
      <c r="A408" t="s">
        <v>5</v>
      </c>
      <c r="B408" t="s">
        <v>90</v>
      </c>
      <c r="C408" t="s">
        <v>91</v>
      </c>
      <c r="D408">
        <v>6</v>
      </c>
      <c r="E408" t="s">
        <v>92</v>
      </c>
      <c r="F408" s="28" t="e">
        <f t="shared" ref="F408" si="358">$AQ$2+#REF!*60.68</f>
        <v>#REF!</v>
      </c>
      <c r="G408" s="25">
        <v>1848.4680000000001</v>
      </c>
      <c r="H408" s="26">
        <v>9.5100002288818359</v>
      </c>
      <c r="I408" s="25">
        <v>7.1520000000000001</v>
      </c>
      <c r="J408" s="25">
        <v>7.1790000000000003</v>
      </c>
      <c r="K408" s="25">
        <v>731.79480779269522</v>
      </c>
      <c r="L408" s="25">
        <v>1116.3892145592852</v>
      </c>
      <c r="M408" s="25">
        <v>0.2840703998267281</v>
      </c>
      <c r="N408" s="25">
        <v>299.86172519135027</v>
      </c>
      <c r="O408" s="25">
        <v>48.470665977241929</v>
      </c>
      <c r="P408" s="25">
        <v>0</v>
      </c>
      <c r="Q408" s="25">
        <v>0</v>
      </c>
      <c r="R408" s="26">
        <v>9.6575161488482646</v>
      </c>
      <c r="S408" s="27">
        <v>27.439306961923851</v>
      </c>
      <c r="T408" s="27">
        <v>17.383379032127266</v>
      </c>
      <c r="U408" s="25">
        <v>7.2917459485713465</v>
      </c>
    </row>
    <row r="409" spans="1:21" ht="19.5" x14ac:dyDescent="0.4">
      <c r="A409" t="s">
        <v>5</v>
      </c>
      <c r="B409" t="s">
        <v>90</v>
      </c>
      <c r="C409" t="s">
        <v>91</v>
      </c>
      <c r="D409">
        <v>7</v>
      </c>
      <c r="E409" t="s">
        <v>92</v>
      </c>
      <c r="F409" s="28" t="e">
        <f t="shared" ref="F409" si="359">$AQ$2+#REF!*60.68</f>
        <v>#REF!</v>
      </c>
      <c r="G409" s="25">
        <v>1977.6949999999999</v>
      </c>
      <c r="H409" s="26">
        <v>9.3599996566772461</v>
      </c>
      <c r="I409" s="25">
        <v>13.106999999999999</v>
      </c>
      <c r="J409" s="25">
        <v>13.154999999999999</v>
      </c>
      <c r="K409" s="25">
        <v>958.97509066984549</v>
      </c>
      <c r="L409" s="25">
        <v>1018.1884988110153</v>
      </c>
      <c r="M409" s="25">
        <v>0.53130891733486718</v>
      </c>
      <c r="N409" s="25">
        <v>279.18198549037032</v>
      </c>
      <c r="O409" s="25">
        <v>32.303416725473362</v>
      </c>
      <c r="P409" s="25">
        <v>0</v>
      </c>
      <c r="Q409" s="25">
        <v>0</v>
      </c>
      <c r="R409" s="26">
        <v>8.5791342196276492</v>
      </c>
      <c r="S409" s="27">
        <v>24.974483802639856</v>
      </c>
      <c r="T409" s="27">
        <v>15.811100538915708</v>
      </c>
      <c r="U409" s="25">
        <v>13.352871235366381</v>
      </c>
    </row>
    <row r="410" spans="1:21" ht="19.5" x14ac:dyDescent="0.4">
      <c r="A410" t="s">
        <v>5</v>
      </c>
      <c r="B410" t="s">
        <v>90</v>
      </c>
      <c r="C410" t="s">
        <v>91</v>
      </c>
      <c r="D410">
        <v>8</v>
      </c>
      <c r="E410" t="s">
        <v>92</v>
      </c>
      <c r="F410" s="28" t="e">
        <f t="shared" ref="F410" si="360">$AQ$2+#REF!*60.68</f>
        <v>#REF!</v>
      </c>
      <c r="G410" s="25">
        <v>1954.306</v>
      </c>
      <c r="H410" s="26">
        <v>9.380000114440918</v>
      </c>
      <c r="I410" s="25">
        <v>12.115</v>
      </c>
      <c r="J410" s="25">
        <v>12.159000000000001</v>
      </c>
      <c r="K410" s="25">
        <v>916.90725855286416</v>
      </c>
      <c r="L410" s="25">
        <v>1036.9188812951077</v>
      </c>
      <c r="M410" s="25">
        <v>0.4799948388839676</v>
      </c>
      <c r="N410" s="25">
        <v>279.91673949866089</v>
      </c>
      <c r="O410" s="25">
        <v>36.1757102177531</v>
      </c>
      <c r="P410" s="25">
        <v>0</v>
      </c>
      <c r="Q410" s="25">
        <v>0</v>
      </c>
      <c r="R410" s="26">
        <v>8.7281250389384741</v>
      </c>
      <c r="S410" s="27">
        <v>25.506666542246517</v>
      </c>
      <c r="T410" s="27">
        <v>16.156277630820302</v>
      </c>
      <c r="U410" s="25">
        <v>12.351973271380182</v>
      </c>
    </row>
    <row r="411" spans="1:21" ht="19.5" x14ac:dyDescent="0.4">
      <c r="A411" t="s">
        <v>5</v>
      </c>
      <c r="B411" t="s">
        <v>90</v>
      </c>
      <c r="C411" t="s">
        <v>93</v>
      </c>
      <c r="D411">
        <v>1</v>
      </c>
      <c r="E411" t="s">
        <v>92</v>
      </c>
      <c r="F411" s="28" t="e">
        <f>$AQ$3+#REF!*60.68</f>
        <v>#REF!</v>
      </c>
      <c r="G411" s="25">
        <v>1981.856</v>
      </c>
      <c r="H411" s="26">
        <v>9.3900003433227539</v>
      </c>
      <c r="I411" s="25">
        <v>11.836</v>
      </c>
      <c r="J411" s="25">
        <v>11.879</v>
      </c>
      <c r="K411" s="25">
        <v>913.46084104844329</v>
      </c>
      <c r="L411" s="25">
        <v>1067.9302158079768</v>
      </c>
      <c r="M411" s="25">
        <v>0.46461519349037544</v>
      </c>
      <c r="N411" s="25">
        <v>281.94774998018534</v>
      </c>
      <c r="O411" s="25">
        <v>38.06507292530204</v>
      </c>
      <c r="P411" s="25">
        <v>0</v>
      </c>
      <c r="Q411" s="25">
        <v>0</v>
      </c>
      <c r="R411" s="26">
        <v>8.8357216019256661</v>
      </c>
      <c r="S411" s="27">
        <v>26.277513236035681</v>
      </c>
      <c r="T411" s="27">
        <v>16.654891738432134</v>
      </c>
      <c r="U411" s="25">
        <v>12.070967986905574</v>
      </c>
    </row>
    <row r="412" spans="1:21" ht="19.5" x14ac:dyDescent="0.4">
      <c r="A412" t="s">
        <v>5</v>
      </c>
      <c r="B412" t="s">
        <v>90</v>
      </c>
      <c r="C412" t="s">
        <v>93</v>
      </c>
      <c r="D412">
        <v>2</v>
      </c>
      <c r="E412" t="s">
        <v>92</v>
      </c>
      <c r="F412" s="28" t="e">
        <f>$AQ$3+#REF!*60.68</f>
        <v>#REF!</v>
      </c>
      <c r="G412" s="25">
        <v>1999.434</v>
      </c>
      <c r="H412" s="26">
        <v>9.380000114440918</v>
      </c>
      <c r="I412" s="25">
        <v>12.454000000000001</v>
      </c>
      <c r="J412" s="25">
        <v>12.5</v>
      </c>
      <c r="K412" s="25">
        <v>952.81515158282878</v>
      </c>
      <c r="L412" s="25">
        <v>1046.1117692504936</v>
      </c>
      <c r="M412" s="25">
        <v>0.50735232711947909</v>
      </c>
      <c r="N412" s="25">
        <v>278.87515918112592</v>
      </c>
      <c r="O412" s="25">
        <v>33.284424155729781</v>
      </c>
      <c r="P412" s="25">
        <v>0</v>
      </c>
      <c r="Q412" s="25">
        <v>0</v>
      </c>
      <c r="R412" s="26">
        <v>8.7003893188599903</v>
      </c>
      <c r="S412" s="27">
        <v>25.705049610703426</v>
      </c>
      <c r="T412" s="27">
        <v>16.254372713087136</v>
      </c>
      <c r="U412" s="25">
        <v>12.686721657323488</v>
      </c>
    </row>
    <row r="413" spans="1:21" ht="19.5" x14ac:dyDescent="0.4">
      <c r="A413" t="s">
        <v>5</v>
      </c>
      <c r="B413" t="s">
        <v>90</v>
      </c>
      <c r="C413" t="s">
        <v>93</v>
      </c>
      <c r="D413">
        <v>3</v>
      </c>
      <c r="E413" t="s">
        <v>92</v>
      </c>
      <c r="F413" s="28" t="e">
        <f>$AQ$3+#REF!*60.68</f>
        <v>#REF!</v>
      </c>
      <c r="G413" s="25">
        <v>1994.623</v>
      </c>
      <c r="H413" s="26">
        <v>9.3900003433227539</v>
      </c>
      <c r="I413" s="25">
        <v>11.948</v>
      </c>
      <c r="J413" s="25">
        <v>11.992000000000001</v>
      </c>
      <c r="K413" s="25">
        <v>930.17443456315073</v>
      </c>
      <c r="L413" s="25">
        <v>1063.9689994358157</v>
      </c>
      <c r="M413" s="25">
        <v>0.47910255394597362</v>
      </c>
      <c r="N413" s="25">
        <v>281.57412485978233</v>
      </c>
      <c r="O413" s="25">
        <v>35.715802340997044</v>
      </c>
      <c r="P413" s="25">
        <v>0</v>
      </c>
      <c r="Q413" s="25">
        <v>0</v>
      </c>
      <c r="R413" s="26">
        <v>8.8002043404396062</v>
      </c>
      <c r="S413" s="27">
        <v>26.151130095988265</v>
      </c>
      <c r="T413" s="27">
        <v>16.554585961425555</v>
      </c>
      <c r="U413" s="25">
        <v>12.176956262760873</v>
      </c>
    </row>
    <row r="414" spans="1:21" ht="19.5" x14ac:dyDescent="0.4">
      <c r="A414" t="s">
        <v>5</v>
      </c>
      <c r="B414" t="s">
        <v>90</v>
      </c>
      <c r="C414" t="s">
        <v>93</v>
      </c>
      <c r="D414">
        <v>4</v>
      </c>
      <c r="E414" t="s">
        <v>92</v>
      </c>
      <c r="F414" s="28" t="e">
        <f>$AQ$3+#REF!*60.68</f>
        <v>#REF!</v>
      </c>
      <c r="G414" s="25">
        <v>2001.673</v>
      </c>
      <c r="H414" s="26">
        <v>9.3900003433227539</v>
      </c>
      <c r="I414" s="25">
        <v>11.945</v>
      </c>
      <c r="J414" s="25">
        <v>11.989000000000001</v>
      </c>
      <c r="K414" s="25">
        <v>938.98755180273236</v>
      </c>
      <c r="L414" s="25">
        <v>1062.1980210632041</v>
      </c>
      <c r="M414" s="25">
        <v>0.4871602315501119</v>
      </c>
      <c r="N414" s="25">
        <v>284.08853290173158</v>
      </c>
      <c r="O414" s="25">
        <v>33.998033209232148</v>
      </c>
      <c r="P414" s="25">
        <v>0</v>
      </c>
      <c r="Q414" s="25">
        <v>0</v>
      </c>
      <c r="R414" s="26">
        <v>8.7807494356689979</v>
      </c>
      <c r="S414" s="27">
        <v>26.043552551680349</v>
      </c>
      <c r="T414" s="27">
        <v>16.483362999099057</v>
      </c>
      <c r="U414" s="25">
        <v>12.167158215128699</v>
      </c>
    </row>
    <row r="415" spans="1:21" ht="19.5" x14ac:dyDescent="0.4">
      <c r="A415" t="s">
        <v>5</v>
      </c>
      <c r="B415" t="s">
        <v>90</v>
      </c>
      <c r="C415" t="s">
        <v>94</v>
      </c>
      <c r="D415">
        <v>1</v>
      </c>
      <c r="E415" t="s">
        <v>92</v>
      </c>
      <c r="F415" s="28" t="e">
        <f t="shared" ref="F415" si="361">$AQ$4+#REF!*60.68</f>
        <v>#REF!</v>
      </c>
      <c r="G415" s="25">
        <v>1956.1030000000001</v>
      </c>
      <c r="H415" s="26">
        <v>9.369999885559082</v>
      </c>
      <c r="I415" s="25">
        <v>12.477</v>
      </c>
      <c r="J415" s="25">
        <v>12.523999999999999</v>
      </c>
      <c r="K415" s="25">
        <v>948.30058573882638</v>
      </c>
      <c r="L415" s="25">
        <v>1007.2817012643969</v>
      </c>
      <c r="M415" s="25">
        <v>0.52081590535928146</v>
      </c>
      <c r="N415" s="25">
        <v>283.40671271277927</v>
      </c>
      <c r="O415" s="25">
        <v>30.33860995573146</v>
      </c>
      <c r="P415" s="25">
        <v>0</v>
      </c>
      <c r="Q415" s="25">
        <v>0</v>
      </c>
      <c r="R415" s="26">
        <v>8.5816324275369507</v>
      </c>
      <c r="S415" s="27">
        <v>24.629618491079992</v>
      </c>
      <c r="T415" s="27">
        <v>15.581268635998764</v>
      </c>
      <c r="U415" s="25">
        <v>12.699787222653868</v>
      </c>
    </row>
    <row r="416" spans="1:21" ht="19.5" x14ac:dyDescent="0.4">
      <c r="A416" t="s">
        <v>5</v>
      </c>
      <c r="B416" t="s">
        <v>90</v>
      </c>
      <c r="C416" t="s">
        <v>94</v>
      </c>
      <c r="D416">
        <v>2</v>
      </c>
      <c r="E416" t="s">
        <v>92</v>
      </c>
      <c r="F416" s="28" t="e">
        <f t="shared" ref="F416" si="362">$AQ$4+#REF!*60.68</f>
        <v>#REF!</v>
      </c>
      <c r="G416" s="25">
        <v>1861.9090000000001</v>
      </c>
      <c r="H416" s="26">
        <v>9.3900003433227539</v>
      </c>
      <c r="I416" s="25">
        <v>10.961</v>
      </c>
      <c r="J416" s="25">
        <v>11.002000000000001</v>
      </c>
      <c r="K416" s="25">
        <v>857.25078265251295</v>
      </c>
      <c r="L416" s="25">
        <v>1004.2219953870122</v>
      </c>
      <c r="M416" s="25">
        <v>0.43640105482978858</v>
      </c>
      <c r="N416" s="25">
        <v>289.36148008412965</v>
      </c>
      <c r="O416" s="25">
        <v>36.60105259722129</v>
      </c>
      <c r="P416" s="25">
        <v>0</v>
      </c>
      <c r="Q416" s="25">
        <v>0</v>
      </c>
      <c r="R416" s="26">
        <v>8.7494763270720828</v>
      </c>
      <c r="S416" s="27">
        <v>24.579837075008339</v>
      </c>
      <c r="T416" s="27">
        <v>15.5967780495859</v>
      </c>
      <c r="U416" s="25">
        <v>11.172448396818121</v>
      </c>
    </row>
    <row r="417" spans="1:21" ht="19.5" x14ac:dyDescent="0.4">
      <c r="A417" t="s">
        <v>5</v>
      </c>
      <c r="B417" t="s">
        <v>90</v>
      </c>
      <c r="C417" t="s">
        <v>94</v>
      </c>
      <c r="D417">
        <v>3</v>
      </c>
      <c r="E417" t="s">
        <v>92</v>
      </c>
      <c r="F417" s="28" t="e">
        <f t="shared" ref="F417" si="363">$AQ$4+#REF!*60.68</f>
        <v>#REF!</v>
      </c>
      <c r="G417" s="25">
        <v>1894.3240000000001</v>
      </c>
      <c r="H417" s="26">
        <v>9.380000114440918</v>
      </c>
      <c r="I417" s="25">
        <v>11.603</v>
      </c>
      <c r="J417" s="25">
        <v>11.646000000000001</v>
      </c>
      <c r="K417" s="25">
        <v>902.90474086251356</v>
      </c>
      <c r="L417" s="25">
        <v>990.93670733494923</v>
      </c>
      <c r="M417" s="25">
        <v>0.48219024535777011</v>
      </c>
      <c r="N417" s="25">
        <v>287.53129854011809</v>
      </c>
      <c r="O417" s="25">
        <v>31.48392599527789</v>
      </c>
      <c r="P417" s="25">
        <v>0</v>
      </c>
      <c r="Q417" s="25">
        <v>0</v>
      </c>
      <c r="R417" s="26">
        <v>8.6209229603070732</v>
      </c>
      <c r="S417" s="27">
        <v>24.200784013696872</v>
      </c>
      <c r="T417" s="27">
        <v>15.32254681544193</v>
      </c>
      <c r="U417" s="25">
        <v>11.811202796818067</v>
      </c>
    </row>
    <row r="418" spans="1:21" ht="19.5" x14ac:dyDescent="0.4">
      <c r="A418" t="s">
        <v>5</v>
      </c>
      <c r="B418" t="s">
        <v>90</v>
      </c>
      <c r="C418" t="s">
        <v>94</v>
      </c>
      <c r="D418">
        <v>4</v>
      </c>
      <c r="E418" t="s">
        <v>92</v>
      </c>
      <c r="F418" s="28" t="e">
        <f t="shared" ref="F418" si="364">$AQ$4+#REF!*60.68</f>
        <v>#REF!</v>
      </c>
      <c r="G418" s="25">
        <v>1878.4839999999999</v>
      </c>
      <c r="H418" s="26">
        <v>9.3999996185302734</v>
      </c>
      <c r="I418" s="25">
        <v>10.693</v>
      </c>
      <c r="J418" s="25">
        <v>10.733000000000001</v>
      </c>
      <c r="K418" s="25">
        <v>866.09477182530259</v>
      </c>
      <c r="L418" s="25">
        <v>1011.9517648753463</v>
      </c>
      <c r="M418" s="25">
        <v>0.43746438617116906</v>
      </c>
      <c r="N418" s="25">
        <v>291.38236299098355</v>
      </c>
      <c r="O418" s="25">
        <v>34.548761207847662</v>
      </c>
      <c r="P418" s="25">
        <v>0</v>
      </c>
      <c r="Q418" s="25">
        <v>0</v>
      </c>
      <c r="R418" s="26">
        <v>8.7792383471157276</v>
      </c>
      <c r="S418" s="27">
        <v>24.725317588370526</v>
      </c>
      <c r="T418" s="27">
        <v>15.66895475522432</v>
      </c>
      <c r="U418" s="25">
        <v>10.890392414201946</v>
      </c>
    </row>
    <row r="419" spans="1:21" ht="19.5" x14ac:dyDescent="0.4">
      <c r="A419" t="s">
        <v>5</v>
      </c>
      <c r="B419" t="s">
        <v>90</v>
      </c>
      <c r="C419" t="s">
        <v>94</v>
      </c>
      <c r="D419">
        <v>5</v>
      </c>
      <c r="E419" t="s">
        <v>92</v>
      </c>
      <c r="F419" s="28" t="e">
        <f t="shared" ref="F419" si="365">$AQ$4+#REF!*60.68</f>
        <v>#REF!</v>
      </c>
      <c r="G419" s="25">
        <v>2041.8119999999999</v>
      </c>
      <c r="H419" s="26">
        <v>9.380000114440918</v>
      </c>
      <c r="I419" s="25">
        <v>12.523999999999999</v>
      </c>
      <c r="J419" s="25">
        <v>12.571</v>
      </c>
      <c r="K419" s="25">
        <v>972.75453985080833</v>
      </c>
      <c r="L419" s="25">
        <v>1068.5380036717527</v>
      </c>
      <c r="M419" s="25">
        <v>0.51908580111430058</v>
      </c>
      <c r="N419" s="25">
        <v>286.75420130299824</v>
      </c>
      <c r="O419" s="25">
        <v>31.724427278126058</v>
      </c>
      <c r="P419" s="25">
        <v>0</v>
      </c>
      <c r="Q419" s="25">
        <v>0</v>
      </c>
      <c r="R419" s="26">
        <v>8.7230063415940382</v>
      </c>
      <c r="S419" s="27">
        <v>26.111319091889431</v>
      </c>
      <c r="T419" s="27">
        <v>16.531140440417854</v>
      </c>
      <c r="U419" s="25">
        <v>12.750063309333834</v>
      </c>
    </row>
    <row r="420" spans="1:21" ht="19.5" x14ac:dyDescent="0.4">
      <c r="A420" t="s">
        <v>5</v>
      </c>
      <c r="B420" t="s">
        <v>90</v>
      </c>
      <c r="C420" t="s">
        <v>94</v>
      </c>
      <c r="D420">
        <v>6</v>
      </c>
      <c r="E420" t="s">
        <v>92</v>
      </c>
      <c r="F420" s="28" t="e">
        <f t="shared" ref="F420" si="366">$AQ$4+#REF!*60.68</f>
        <v>#REF!</v>
      </c>
      <c r="G420" s="25">
        <v>1969.604</v>
      </c>
      <c r="H420" s="26">
        <v>9.380000114440918</v>
      </c>
      <c r="I420" s="25">
        <v>12.073</v>
      </c>
      <c r="J420" s="25">
        <v>12.118</v>
      </c>
      <c r="K420" s="25">
        <v>937.93657275170744</v>
      </c>
      <c r="L420" s="25">
        <v>1031.1672642843644</v>
      </c>
      <c r="M420" s="25">
        <v>0.50030358674565267</v>
      </c>
      <c r="N420" s="25">
        <v>287.07007221305361</v>
      </c>
      <c r="O420" s="25">
        <v>31.74412050557093</v>
      </c>
      <c r="P420" s="25">
        <v>0</v>
      </c>
      <c r="Q420" s="25">
        <v>0</v>
      </c>
      <c r="R420" s="26">
        <v>8.6772586921328454</v>
      </c>
      <c r="S420" s="27">
        <v>25.193725130936336</v>
      </c>
      <c r="T420" s="27">
        <v>15.951573057839353</v>
      </c>
      <c r="U420" s="25">
        <v>12.290815129671767</v>
      </c>
    </row>
    <row r="421" spans="1:21" ht="19.5" x14ac:dyDescent="0.4">
      <c r="A421" t="s">
        <v>5</v>
      </c>
      <c r="B421" t="s">
        <v>90</v>
      </c>
      <c r="C421" t="s">
        <v>95</v>
      </c>
      <c r="D421">
        <v>1</v>
      </c>
      <c r="E421" t="s">
        <v>96</v>
      </c>
      <c r="F421" s="28" t="e">
        <f t="shared" ref="F421" si="367">$AQ$5+#REF!*60.68</f>
        <v>#REF!</v>
      </c>
      <c r="G421" s="25">
        <v>2120.127</v>
      </c>
      <c r="H421" s="26">
        <v>9.4099998474121094</v>
      </c>
      <c r="I421" s="25">
        <v>11.226000000000001</v>
      </c>
      <c r="J421" s="25">
        <v>11.268000000000001</v>
      </c>
      <c r="K421" s="25">
        <v>931.10193476132076</v>
      </c>
      <c r="L421" s="25">
        <v>1188.5808682695138</v>
      </c>
      <c r="M421" s="25">
        <v>0.44444397610397984</v>
      </c>
      <c r="N421" s="25">
        <v>308.92469636210876</v>
      </c>
      <c r="O421" s="25">
        <v>39.195625214885638</v>
      </c>
      <c r="P421" s="25">
        <v>0</v>
      </c>
      <c r="Q421" s="25">
        <v>0</v>
      </c>
      <c r="R421" s="26">
        <v>9.1651932407548635</v>
      </c>
      <c r="S421" s="27">
        <v>28.818481734021965</v>
      </c>
      <c r="T421" s="27">
        <v>18.357812666881671</v>
      </c>
      <c r="U421" s="25">
        <v>11.44133978348678</v>
      </c>
    </row>
    <row r="422" spans="1:21" ht="19.5" x14ac:dyDescent="0.4">
      <c r="A422" t="s">
        <v>5</v>
      </c>
      <c r="B422" t="s">
        <v>90</v>
      </c>
      <c r="C422" t="s">
        <v>95</v>
      </c>
      <c r="D422">
        <v>2</v>
      </c>
      <c r="E422" t="s">
        <v>96</v>
      </c>
      <c r="F422" s="28" t="e">
        <f t="shared" ref="F422" si="368">$AQ$5+#REF!*60.68</f>
        <v>#REF!</v>
      </c>
      <c r="G422" s="25">
        <v>2120.2220000000002</v>
      </c>
      <c r="H422" s="26">
        <v>9.4099998474121094</v>
      </c>
      <c r="I422" s="25">
        <v>11.273999999999999</v>
      </c>
      <c r="J422" s="25">
        <v>11.316000000000001</v>
      </c>
      <c r="K422" s="25">
        <v>940.44154875255651</v>
      </c>
      <c r="L422" s="25">
        <v>1179.3269736644615</v>
      </c>
      <c r="M422" s="25">
        <v>0.45344231982202227</v>
      </c>
      <c r="N422" s="25">
        <v>307.77693244724605</v>
      </c>
      <c r="O422" s="25">
        <v>37.375499878846718</v>
      </c>
      <c r="P422" s="25">
        <v>0</v>
      </c>
      <c r="Q422" s="25">
        <v>0</v>
      </c>
      <c r="R422" s="26">
        <v>9.1233310556891372</v>
      </c>
      <c r="S422" s="27">
        <v>28.590870538487067</v>
      </c>
      <c r="T422" s="27">
        <v>18.193185125476958</v>
      </c>
      <c r="U422" s="25">
        <v>11.484919716898425</v>
      </c>
    </row>
    <row r="423" spans="1:21" ht="19.5" x14ac:dyDescent="0.4">
      <c r="A423" t="s">
        <v>5</v>
      </c>
      <c r="B423" t="s">
        <v>90</v>
      </c>
      <c r="C423" t="s">
        <v>95</v>
      </c>
      <c r="D423">
        <v>3</v>
      </c>
      <c r="E423" t="s">
        <v>96</v>
      </c>
      <c r="F423" s="28" t="e">
        <f t="shared" ref="F423" si="369">$AQ$5+#REF!*60.68</f>
        <v>#REF!</v>
      </c>
      <c r="G423" s="25">
        <v>2236.8220000000001</v>
      </c>
      <c r="H423" s="26">
        <v>9.380000114440918</v>
      </c>
      <c r="I423" s="25">
        <v>13.273</v>
      </c>
      <c r="J423" s="25">
        <v>13.323</v>
      </c>
      <c r="K423" s="25">
        <v>1036.6845003706208</v>
      </c>
      <c r="L423" s="25">
        <v>1199.5982142534192</v>
      </c>
      <c r="M423" s="25">
        <v>0.53902203924339853</v>
      </c>
      <c r="N423" s="25">
        <v>301.91397003544392</v>
      </c>
      <c r="O423" s="25">
        <v>33.881035761284863</v>
      </c>
      <c r="P423" s="25">
        <v>0</v>
      </c>
      <c r="Q423" s="25">
        <v>0</v>
      </c>
      <c r="R423" s="26">
        <v>8.9443158315353539</v>
      </c>
      <c r="S423" s="27">
        <v>29.0845489695647</v>
      </c>
      <c r="T423" s="27">
        <v>18.494561498426567</v>
      </c>
      <c r="U423" s="25">
        <v>13.517632496275869</v>
      </c>
    </row>
    <row r="424" spans="1:21" ht="19.5" x14ac:dyDescent="0.4">
      <c r="A424" t="s">
        <v>5</v>
      </c>
      <c r="B424" t="s">
        <v>90</v>
      </c>
      <c r="C424" t="s">
        <v>95</v>
      </c>
      <c r="D424">
        <v>4</v>
      </c>
      <c r="E424" t="s">
        <v>96</v>
      </c>
      <c r="F424" s="28" t="e">
        <f t="shared" ref="F424" si="370">$AQ$5+#REF!*60.68</f>
        <v>#REF!</v>
      </c>
      <c r="G424" s="25">
        <v>2144.7930000000001</v>
      </c>
      <c r="H424" s="26">
        <v>9.3900003433227539</v>
      </c>
      <c r="I424" s="25">
        <v>12.246</v>
      </c>
      <c r="J424" s="25">
        <v>12.291</v>
      </c>
      <c r="K424" s="25">
        <v>972.88182759959386</v>
      </c>
      <c r="L424" s="25">
        <v>1171.4219267646727</v>
      </c>
      <c r="M424" s="25">
        <v>0.48959816231904879</v>
      </c>
      <c r="N424" s="25">
        <v>304.32403758143272</v>
      </c>
      <c r="O424" s="25">
        <v>36.334292502613764</v>
      </c>
      <c r="P424" s="25">
        <v>0</v>
      </c>
      <c r="Q424" s="25">
        <v>0</v>
      </c>
      <c r="R424" s="26">
        <v>9.0001082511402668</v>
      </c>
      <c r="S424" s="27">
        <v>28.41117224135791</v>
      </c>
      <c r="T424" s="27">
        <v>18.083883732702404</v>
      </c>
      <c r="U424" s="25">
        <v>12.477332264835756</v>
      </c>
    </row>
    <row r="425" spans="1:21" ht="19.5" x14ac:dyDescent="0.4">
      <c r="A425" t="s">
        <v>5</v>
      </c>
      <c r="B425" t="s">
        <v>90</v>
      </c>
      <c r="C425" t="s">
        <v>95</v>
      </c>
      <c r="D425">
        <v>5</v>
      </c>
      <c r="E425" t="s">
        <v>96</v>
      </c>
      <c r="F425" s="28" t="e">
        <f t="shared" ref="F425" si="371">$AQ$5+#REF!*60.68</f>
        <v>#REF!</v>
      </c>
      <c r="G425" s="25">
        <v>2144.48</v>
      </c>
      <c r="H425" s="26">
        <v>9.380000114440918</v>
      </c>
      <c r="I425" s="25">
        <v>12.734</v>
      </c>
      <c r="J425" s="25">
        <v>12.782</v>
      </c>
      <c r="K425" s="25">
        <v>991.58893938038864</v>
      </c>
      <c r="L425" s="25">
        <v>1152.3769344090115</v>
      </c>
      <c r="M425" s="25">
        <v>0.51415440095519893</v>
      </c>
      <c r="N425" s="25">
        <v>301.30557189556703</v>
      </c>
      <c r="O425" s="25">
        <v>34.46351166919046</v>
      </c>
      <c r="P425" s="25">
        <v>0</v>
      </c>
      <c r="Q425" s="25">
        <v>0</v>
      </c>
      <c r="R425" s="26">
        <v>8.8996044325087134</v>
      </c>
      <c r="S425" s="27">
        <v>27.957941150462801</v>
      </c>
      <c r="T425" s="27">
        <v>17.781282012224544</v>
      </c>
      <c r="U425" s="25">
        <v>12.971139519523838</v>
      </c>
    </row>
    <row r="426" spans="1:21" ht="19.5" x14ac:dyDescent="0.4">
      <c r="A426" t="s">
        <v>5</v>
      </c>
      <c r="B426" t="s">
        <v>90</v>
      </c>
      <c r="C426" t="s">
        <v>95</v>
      </c>
      <c r="D426">
        <v>6</v>
      </c>
      <c r="E426" t="s">
        <v>96</v>
      </c>
      <c r="F426" s="28" t="e">
        <f t="shared" ref="F426" si="372">$AQ$5+#REF!*60.68</f>
        <v>#REF!</v>
      </c>
      <c r="G426" s="25">
        <v>2054.0509999999999</v>
      </c>
      <c r="H426" s="26">
        <v>9.4600000381469727</v>
      </c>
      <c r="I426" s="25">
        <v>9.1479999999999997</v>
      </c>
      <c r="J426" s="25">
        <v>9.1820000000000004</v>
      </c>
      <c r="K426" s="25">
        <v>855.27438521297017</v>
      </c>
      <c r="L426" s="25">
        <v>1198.4082709816294</v>
      </c>
      <c r="M426" s="25">
        <v>0.36824054877799323</v>
      </c>
      <c r="N426" s="25">
        <v>313.93967593255593</v>
      </c>
      <c r="O426" s="25">
        <v>41.80932240917948</v>
      </c>
      <c r="P426" s="25">
        <v>0</v>
      </c>
      <c r="Q426" s="25">
        <v>0</v>
      </c>
      <c r="R426" s="26">
        <v>9.476206235451734</v>
      </c>
      <c r="S426" s="27">
        <v>29.079914599205924</v>
      </c>
      <c r="T426" s="27">
        <v>18.49762443615775</v>
      </c>
      <c r="U426" s="25">
        <v>9.3190085413143251</v>
      </c>
    </row>
    <row r="427" spans="1:21" ht="19.5" x14ac:dyDescent="0.4">
      <c r="A427" t="s">
        <v>5</v>
      </c>
      <c r="B427" t="s">
        <v>90</v>
      </c>
      <c r="C427" t="s">
        <v>95</v>
      </c>
      <c r="D427">
        <v>7</v>
      </c>
      <c r="E427" t="s">
        <v>96</v>
      </c>
      <c r="F427" s="28" t="e">
        <f t="shared" ref="F427" si="373">$AQ$5+#REF!*60.68</f>
        <v>#REF!</v>
      </c>
      <c r="G427" s="25">
        <v>2204.8119999999999</v>
      </c>
      <c r="H427" s="26">
        <v>9.3900003433227539</v>
      </c>
      <c r="I427" s="25">
        <v>12.696999999999999</v>
      </c>
      <c r="J427" s="25">
        <v>12.744999999999999</v>
      </c>
      <c r="K427" s="25">
        <v>1020.1009729636371</v>
      </c>
      <c r="L427" s="25">
        <v>1184.1868092790307</v>
      </c>
      <c r="M427" s="25">
        <v>0.52414378178900278</v>
      </c>
      <c r="N427" s="25">
        <v>301.6557110014615</v>
      </c>
      <c r="O427" s="25">
        <v>33.001597612588469</v>
      </c>
      <c r="P427" s="25">
        <v>0</v>
      </c>
      <c r="Q427" s="25">
        <v>0</v>
      </c>
      <c r="R427" s="26">
        <v>8.9534507713687201</v>
      </c>
      <c r="S427" s="27">
        <v>28.720723095260531</v>
      </c>
      <c r="T427" s="27">
        <v>18.241034000722397</v>
      </c>
      <c r="U427" s="25">
        <v>12.925074610333764</v>
      </c>
    </row>
    <row r="428" spans="1:21" ht="19.5" x14ac:dyDescent="0.4">
      <c r="A428" t="s">
        <v>5</v>
      </c>
      <c r="B428" t="s">
        <v>90</v>
      </c>
      <c r="C428" t="s">
        <v>95</v>
      </c>
      <c r="D428">
        <v>8</v>
      </c>
      <c r="E428" t="s">
        <v>96</v>
      </c>
      <c r="F428" s="28" t="e">
        <f t="shared" ref="F428" si="374">$AQ$5+#REF!*60.68</f>
        <v>#REF!</v>
      </c>
      <c r="G428" s="25">
        <v>2175.384</v>
      </c>
      <c r="H428" s="26">
        <v>9.3999996185302734</v>
      </c>
      <c r="I428" s="25">
        <v>12.090999999999999</v>
      </c>
      <c r="J428" s="25">
        <v>12.137</v>
      </c>
      <c r="K428" s="25">
        <v>994.05587388043568</v>
      </c>
      <c r="L428" s="25">
        <v>1180.829320852089</v>
      </c>
      <c r="M428" s="25">
        <v>0.49913588789983304</v>
      </c>
      <c r="N428" s="25">
        <v>303.30719972236881</v>
      </c>
      <c r="O428" s="25">
        <v>33.770247211941331</v>
      </c>
      <c r="P428" s="25">
        <v>0</v>
      </c>
      <c r="Q428" s="25">
        <v>0</v>
      </c>
      <c r="R428" s="26">
        <v>9.0093737333602366</v>
      </c>
      <c r="S428" s="27">
        <v>28.639292112707661</v>
      </c>
      <c r="T428" s="27">
        <v>18.189315758234823</v>
      </c>
      <c r="U428" s="25">
        <v>12.308395313136129</v>
      </c>
    </row>
    <row r="429" spans="1:21" ht="19.5" x14ac:dyDescent="0.4">
      <c r="A429" t="s">
        <v>5</v>
      </c>
      <c r="B429" t="s">
        <v>90</v>
      </c>
      <c r="C429" t="s">
        <v>97</v>
      </c>
      <c r="D429">
        <v>1</v>
      </c>
      <c r="E429" t="s">
        <v>96</v>
      </c>
      <c r="F429" s="28" t="e">
        <f t="shared" ref="F429" si="375">$AQ$6+#REF!*60.68</f>
        <v>#REF!</v>
      </c>
      <c r="G429" s="25">
        <v>1934.376</v>
      </c>
      <c r="H429" s="26">
        <v>9.3900003433227539</v>
      </c>
      <c r="I429" s="25">
        <v>11.089</v>
      </c>
      <c r="J429" s="25">
        <v>11.13</v>
      </c>
      <c r="K429" s="25">
        <v>887.22328917299967</v>
      </c>
      <c r="L429" s="25">
        <v>1046.700789202783</v>
      </c>
      <c r="M429" s="25">
        <v>0.45175365193800276</v>
      </c>
      <c r="N429" s="25">
        <v>303.30108590213121</v>
      </c>
      <c r="O429" s="25">
        <v>34.337438897275128</v>
      </c>
      <c r="P429" s="25">
        <v>0</v>
      </c>
      <c r="Q429" s="25">
        <v>0</v>
      </c>
      <c r="R429" s="26">
        <v>8.812183336288113</v>
      </c>
      <c r="S429" s="27">
        <v>25.377695476247183</v>
      </c>
      <c r="T429" s="27">
        <v>16.133858110868335</v>
      </c>
      <c r="U429" s="25">
        <v>11.291780681005507</v>
      </c>
    </row>
    <row r="430" spans="1:21" ht="19.5" x14ac:dyDescent="0.4">
      <c r="A430" t="s">
        <v>5</v>
      </c>
      <c r="B430" t="s">
        <v>90</v>
      </c>
      <c r="C430" t="s">
        <v>97</v>
      </c>
      <c r="D430">
        <v>2</v>
      </c>
      <c r="E430" t="s">
        <v>96</v>
      </c>
      <c r="F430" s="28" t="e">
        <f t="shared" ref="F430" si="376">$AQ$6+#REF!*60.68</f>
        <v>#REF!</v>
      </c>
      <c r="G430" s="25">
        <v>1891.6969999999999</v>
      </c>
      <c r="H430" s="26">
        <v>9.380000114440918</v>
      </c>
      <c r="I430" s="25">
        <v>11.266999999999999</v>
      </c>
      <c r="J430" s="25">
        <v>11.308999999999999</v>
      </c>
      <c r="K430" s="25">
        <v>882.585033044493</v>
      </c>
      <c r="L430" s="25">
        <v>1008.6503386461987</v>
      </c>
      <c r="M430" s="25">
        <v>0.46209401581640952</v>
      </c>
      <c r="N430" s="25">
        <v>300.54504211706461</v>
      </c>
      <c r="O430" s="25">
        <v>32.880663786410395</v>
      </c>
      <c r="P430" s="25">
        <v>0</v>
      </c>
      <c r="Q430" s="25">
        <v>0</v>
      </c>
      <c r="R430" s="26">
        <v>8.6922555196566211</v>
      </c>
      <c r="S430" s="27">
        <v>24.462877378789447</v>
      </c>
      <c r="T430" s="27">
        <v>15.543558516052476</v>
      </c>
      <c r="U430" s="25">
        <v>11.470831425396042</v>
      </c>
    </row>
    <row r="431" spans="1:21" ht="19.5" x14ac:dyDescent="0.4">
      <c r="A431" t="s">
        <v>5</v>
      </c>
      <c r="B431" t="s">
        <v>90</v>
      </c>
      <c r="C431" t="s">
        <v>97</v>
      </c>
      <c r="D431">
        <v>3</v>
      </c>
      <c r="E431" t="s">
        <v>96</v>
      </c>
      <c r="F431" s="28" t="e">
        <f t="shared" ref="F431" si="377">$AQ$6+#REF!*60.68</f>
        <v>#REF!</v>
      </c>
      <c r="G431" s="25">
        <v>1969.8910000000001</v>
      </c>
      <c r="H431" s="26">
        <v>9.380000114440918</v>
      </c>
      <c r="I431" s="25">
        <v>11.717000000000001</v>
      </c>
      <c r="J431" s="25">
        <v>11.760999999999999</v>
      </c>
      <c r="K431" s="25">
        <v>918.25109269423922</v>
      </c>
      <c r="L431" s="25">
        <v>1051.1598092481051</v>
      </c>
      <c r="M431" s="25">
        <v>0.48039546856530702</v>
      </c>
      <c r="N431" s="25">
        <v>301.18025597108721</v>
      </c>
      <c r="O431" s="25">
        <v>32.920395285080986</v>
      </c>
      <c r="P431" s="25">
        <v>0</v>
      </c>
      <c r="Q431" s="25">
        <v>0</v>
      </c>
      <c r="R431" s="26">
        <v>8.7518969024269957</v>
      </c>
      <c r="S431" s="27">
        <v>25.484712189465277</v>
      </c>
      <c r="T431" s="27">
        <v>16.195193608110944</v>
      </c>
      <c r="U431" s="25">
        <v>11.929194511418132</v>
      </c>
    </row>
    <row r="432" spans="1:21" ht="19.5" x14ac:dyDescent="0.4">
      <c r="A432" t="s">
        <v>5</v>
      </c>
      <c r="B432" t="s">
        <v>90</v>
      </c>
      <c r="C432" t="s">
        <v>97</v>
      </c>
      <c r="D432">
        <v>4</v>
      </c>
      <c r="E432" t="s">
        <v>96</v>
      </c>
      <c r="F432" s="28" t="e">
        <f t="shared" ref="F432" si="378">$AQ$6+#REF!*60.68</f>
        <v>#REF!</v>
      </c>
      <c r="G432" s="25">
        <v>1992</v>
      </c>
      <c r="H432" s="26">
        <v>9.3900003433227539</v>
      </c>
      <c r="I432" s="25">
        <v>11.446</v>
      </c>
      <c r="J432" s="25">
        <v>11.489000000000001</v>
      </c>
      <c r="K432" s="25">
        <v>921.54343794020974</v>
      </c>
      <c r="L432" s="25">
        <v>1069.9830622020283</v>
      </c>
      <c r="M432" s="25">
        <v>0.47364905148429126</v>
      </c>
      <c r="N432" s="25">
        <v>302.86238861434464</v>
      </c>
      <c r="O432" s="25">
        <v>32.775394811956019</v>
      </c>
      <c r="P432" s="25">
        <v>0</v>
      </c>
      <c r="Q432" s="25">
        <v>0</v>
      </c>
      <c r="R432" s="26">
        <v>8.8183781970134483</v>
      </c>
      <c r="S432" s="27">
        <v>25.929570389283661</v>
      </c>
      <c r="T432" s="27">
        <v>16.470374374526973</v>
      </c>
      <c r="U432" s="25">
        <v>11.650382232999263</v>
      </c>
    </row>
    <row r="433" spans="1:21" ht="19.5" x14ac:dyDescent="0.4">
      <c r="A433" t="s">
        <v>5</v>
      </c>
      <c r="B433" t="s">
        <v>90</v>
      </c>
      <c r="C433" t="s">
        <v>97</v>
      </c>
      <c r="D433">
        <v>5</v>
      </c>
      <c r="E433" t="s">
        <v>96</v>
      </c>
      <c r="F433" s="28" t="e">
        <f t="shared" ref="F433" si="379">$AQ$6+#REF!*60.68</f>
        <v>#REF!</v>
      </c>
      <c r="G433" s="25">
        <v>1880.0940000000001</v>
      </c>
      <c r="H433" s="26">
        <v>9.3900003433227539</v>
      </c>
      <c r="I433" s="25">
        <v>10.795999999999999</v>
      </c>
      <c r="J433" s="25">
        <v>10.836</v>
      </c>
      <c r="K433" s="25">
        <v>868.17758327952527</v>
      </c>
      <c r="L433" s="25">
        <v>1011.470919544809</v>
      </c>
      <c r="M433" s="25">
        <v>0.44533443087357849</v>
      </c>
      <c r="N433" s="25">
        <v>303.03599674616038</v>
      </c>
      <c r="O433" s="25">
        <v>33.08795540042523</v>
      </c>
      <c r="P433" s="25">
        <v>0</v>
      </c>
      <c r="Q433" s="25">
        <v>0</v>
      </c>
      <c r="R433" s="26">
        <v>8.7447489435302916</v>
      </c>
      <c r="S433" s="27">
        <v>24.512755808688215</v>
      </c>
      <c r="T433" s="27">
        <v>15.573402242541693</v>
      </c>
      <c r="U433" s="25">
        <v>10.989783787185079</v>
      </c>
    </row>
    <row r="434" spans="1:21" ht="19.5" x14ac:dyDescent="0.4">
      <c r="A434" t="s">
        <v>5</v>
      </c>
      <c r="B434" t="s">
        <v>90</v>
      </c>
      <c r="C434" t="s">
        <v>97</v>
      </c>
      <c r="D434">
        <v>6</v>
      </c>
      <c r="E434" t="s">
        <v>96</v>
      </c>
      <c r="F434" s="28" t="e">
        <f t="shared" ref="F434" si="380">$AQ$6+#REF!*60.68</f>
        <v>#REF!</v>
      </c>
      <c r="G434" s="25">
        <v>1908.0250000000001</v>
      </c>
      <c r="H434" s="26">
        <v>9.3999996185302734</v>
      </c>
      <c r="I434" s="25">
        <v>10.433</v>
      </c>
      <c r="J434" s="25">
        <v>10.471</v>
      </c>
      <c r="K434" s="25">
        <v>839.49270273668174</v>
      </c>
      <c r="L434" s="25">
        <v>1068.1266946630669</v>
      </c>
      <c r="M434" s="25">
        <v>0.40547914272992103</v>
      </c>
      <c r="N434" s="25">
        <v>308.0908930944629</v>
      </c>
      <c r="O434" s="25">
        <v>40.494430182512858</v>
      </c>
      <c r="P434" s="25">
        <v>0</v>
      </c>
      <c r="Q434" s="25">
        <v>0</v>
      </c>
      <c r="R434" s="26">
        <v>8.978288738770221</v>
      </c>
      <c r="S434" s="27">
        <v>25.9113677199419</v>
      </c>
      <c r="T434" s="27">
        <v>16.525567022777228</v>
      </c>
      <c r="U434" s="25">
        <v>10.638673183310431</v>
      </c>
    </row>
    <row r="435" spans="1:21" ht="19.5" x14ac:dyDescent="0.4">
      <c r="A435" t="s">
        <v>5</v>
      </c>
      <c r="B435" t="s">
        <v>90</v>
      </c>
      <c r="C435" t="s">
        <v>97</v>
      </c>
      <c r="D435">
        <v>7</v>
      </c>
      <c r="E435" t="s">
        <v>96</v>
      </c>
      <c r="F435" s="28" t="e">
        <f t="shared" ref="F435" si="381">$AQ$6+#REF!*60.68</f>
        <v>#REF!</v>
      </c>
      <c r="G435" s="25">
        <v>1894.4970000000001</v>
      </c>
      <c r="H435" s="26">
        <v>9.380000114440918</v>
      </c>
      <c r="I435" s="25">
        <v>11.173999999999999</v>
      </c>
      <c r="J435" s="25">
        <v>11.215</v>
      </c>
      <c r="K435" s="25">
        <v>864.72961047800959</v>
      </c>
      <c r="L435" s="25">
        <v>1029.3253982303499</v>
      </c>
      <c r="M435" s="25">
        <v>0.44245166040137418</v>
      </c>
      <c r="N435" s="25">
        <v>303.71356216953933</v>
      </c>
      <c r="O435" s="25">
        <v>36.557375475941505</v>
      </c>
      <c r="P435" s="25">
        <v>0</v>
      </c>
      <c r="Q435" s="25">
        <v>0</v>
      </c>
      <c r="R435" s="26">
        <v>8.7778125191908281</v>
      </c>
      <c r="S435" s="27">
        <v>24.961756087353713</v>
      </c>
      <c r="T435" s="27">
        <v>15.899871667181236</v>
      </c>
      <c r="U435" s="25">
        <v>11.388127562360033</v>
      </c>
    </row>
    <row r="436" spans="1:21" ht="19.5" x14ac:dyDescent="0.4">
      <c r="A436" t="s">
        <v>5</v>
      </c>
      <c r="B436" t="s">
        <v>90</v>
      </c>
      <c r="C436" t="s">
        <v>97</v>
      </c>
      <c r="D436">
        <v>8</v>
      </c>
      <c r="E436" t="s">
        <v>96</v>
      </c>
      <c r="F436" s="28" t="e">
        <f t="shared" ref="F436" si="382">$AQ$6+#REF!*60.68</f>
        <v>#REF!</v>
      </c>
      <c r="G436" s="25">
        <v>1923.29</v>
      </c>
      <c r="H436" s="26">
        <v>9.380000114440918</v>
      </c>
      <c r="I436" s="25">
        <v>11.311</v>
      </c>
      <c r="J436" s="25">
        <v>11.353</v>
      </c>
      <c r="K436" s="25">
        <v>870.07253703936703</v>
      </c>
      <c r="L436" s="25">
        <v>1052.7764732972507</v>
      </c>
      <c r="M436" s="25">
        <v>0.44105909444808972</v>
      </c>
      <c r="N436" s="25">
        <v>304.34779780543306</v>
      </c>
      <c r="O436" s="25">
        <v>38.290120428327505</v>
      </c>
      <c r="P436" s="25">
        <v>0</v>
      </c>
      <c r="Q436" s="25">
        <v>0</v>
      </c>
      <c r="R436" s="26">
        <v>8.8337974445817835</v>
      </c>
      <c r="S436" s="27">
        <v>25.541991471559413</v>
      </c>
      <c r="T436" s="27">
        <v>16.285416280839922</v>
      </c>
      <c r="U436" s="25">
        <v>11.533553056554494</v>
      </c>
    </row>
    <row r="437" spans="1:21" ht="19.5" x14ac:dyDescent="0.4">
      <c r="A437" t="s">
        <v>5</v>
      </c>
      <c r="B437" t="s">
        <v>90</v>
      </c>
      <c r="C437" t="s">
        <v>98</v>
      </c>
      <c r="D437">
        <v>1</v>
      </c>
      <c r="E437" t="s">
        <v>96</v>
      </c>
      <c r="F437" s="28" t="e">
        <f t="shared" ref="F437" si="383">$AQ$7+#REF!*60.68</f>
        <v>#REF!</v>
      </c>
      <c r="G437" s="25">
        <v>1911.6310000000001</v>
      </c>
      <c r="H437" s="26">
        <v>9.3900003433227539</v>
      </c>
      <c r="I437" s="25">
        <v>10.948</v>
      </c>
      <c r="J437" s="25">
        <v>10.99</v>
      </c>
      <c r="K437" s="25">
        <v>892.37276947850228</v>
      </c>
      <c r="L437" s="25">
        <v>1018.7945586244889</v>
      </c>
      <c r="M437" s="25">
        <v>0.46380485148702405</v>
      </c>
      <c r="N437" s="25">
        <v>305.48568532243127</v>
      </c>
      <c r="O437" s="25">
        <v>30.599357537534242</v>
      </c>
      <c r="P437" s="25">
        <v>0</v>
      </c>
      <c r="Q437" s="25">
        <v>0</v>
      </c>
      <c r="R437" s="26">
        <v>8.7220638082113542</v>
      </c>
      <c r="S437" s="27">
        <v>24.625812179826536</v>
      </c>
      <c r="T437" s="27">
        <v>15.632723058584524</v>
      </c>
      <c r="U437" s="25">
        <v>11.135956035605419</v>
      </c>
    </row>
    <row r="438" spans="1:21" ht="19.5" x14ac:dyDescent="0.4">
      <c r="A438" t="s">
        <v>5</v>
      </c>
      <c r="B438" t="s">
        <v>90</v>
      </c>
      <c r="C438" t="s">
        <v>98</v>
      </c>
      <c r="D438">
        <v>2</v>
      </c>
      <c r="E438" t="s">
        <v>96</v>
      </c>
      <c r="F438" s="28" t="e">
        <f t="shared" ref="F438" si="384">$AQ$7+#REF!*60.68</f>
        <v>#REF!</v>
      </c>
      <c r="G438" s="25">
        <v>1851.124</v>
      </c>
      <c r="H438" s="26">
        <v>9.4300003051757813</v>
      </c>
      <c r="I438" s="25">
        <v>9.1739999999999995</v>
      </c>
      <c r="J438" s="25">
        <v>9.2080000000000002</v>
      </c>
      <c r="K438" s="25">
        <v>813.52249744874462</v>
      </c>
      <c r="L438" s="25">
        <v>1037.2200671804956</v>
      </c>
      <c r="M438" s="25">
        <v>0.38138812917271753</v>
      </c>
      <c r="N438" s="25">
        <v>312.27173289336258</v>
      </c>
      <c r="O438" s="25">
        <v>35.472833524032126</v>
      </c>
      <c r="P438" s="25">
        <v>0</v>
      </c>
      <c r="Q438" s="25">
        <v>0</v>
      </c>
      <c r="R438" s="26">
        <v>9.0131706812831833</v>
      </c>
      <c r="S438" s="27">
        <v>25.088515894770328</v>
      </c>
      <c r="T438" s="27">
        <v>15.941371178424266</v>
      </c>
      <c r="U438" s="25">
        <v>9.3356779865336446</v>
      </c>
    </row>
    <row r="439" spans="1:21" ht="19.5" x14ac:dyDescent="0.4">
      <c r="A439" t="s">
        <v>5</v>
      </c>
      <c r="B439" t="s">
        <v>90</v>
      </c>
      <c r="C439" t="s">
        <v>98</v>
      </c>
      <c r="D439">
        <v>3</v>
      </c>
      <c r="E439" t="s">
        <v>96</v>
      </c>
      <c r="F439" s="28" t="e">
        <f t="shared" ref="F439" si="385">$AQ$7+#REF!*60.68</f>
        <v>#REF!</v>
      </c>
      <c r="G439" s="25">
        <v>1974.279</v>
      </c>
      <c r="H439" s="26">
        <v>9.3900003433227539</v>
      </c>
      <c r="I439" s="25">
        <v>11.282</v>
      </c>
      <c r="J439" s="25">
        <v>11.324999999999999</v>
      </c>
      <c r="K439" s="25">
        <v>921.53628670409989</v>
      </c>
      <c r="L439" s="25">
        <v>1052.2637974524798</v>
      </c>
      <c r="M439" s="25">
        <v>0.47913502338164243</v>
      </c>
      <c r="N439" s="25">
        <v>306.68554763759482</v>
      </c>
      <c r="O439" s="25">
        <v>30.385783268759234</v>
      </c>
      <c r="P439" s="25">
        <v>0</v>
      </c>
      <c r="Q439" s="25">
        <v>0</v>
      </c>
      <c r="R439" s="26">
        <v>8.765791857060858</v>
      </c>
      <c r="S439" s="27">
        <v>25.414503177589456</v>
      </c>
      <c r="T439" s="27">
        <v>16.135187199711147</v>
      </c>
      <c r="U439" s="25">
        <v>11.474505298639318</v>
      </c>
    </row>
    <row r="440" spans="1:21" ht="19.5" x14ac:dyDescent="0.4">
      <c r="A440" t="s">
        <v>5</v>
      </c>
      <c r="B440" t="s">
        <v>90</v>
      </c>
      <c r="C440" t="s">
        <v>98</v>
      </c>
      <c r="D440">
        <v>4</v>
      </c>
      <c r="E440" t="s">
        <v>96</v>
      </c>
      <c r="F440" s="28" t="e">
        <f t="shared" ref="F440" si="386">$AQ$7+#REF!*60.68</f>
        <v>#REF!</v>
      </c>
      <c r="G440" s="25">
        <v>1912.5219999999999</v>
      </c>
      <c r="H440" s="26">
        <v>9.3900003433227539</v>
      </c>
      <c r="I440" s="25">
        <v>10.935</v>
      </c>
      <c r="J440" s="25">
        <v>10.976000000000001</v>
      </c>
      <c r="K440" s="25">
        <v>889.26550113471444</v>
      </c>
      <c r="L440" s="25">
        <v>1022.7965128044071</v>
      </c>
      <c r="M440" s="25">
        <v>0.46020984705605167</v>
      </c>
      <c r="N440" s="25">
        <v>306.05391121728269</v>
      </c>
      <c r="O440" s="25">
        <v>31.202756692172155</v>
      </c>
      <c r="P440" s="25">
        <v>0</v>
      </c>
      <c r="Q440" s="25">
        <v>0</v>
      </c>
      <c r="R440" s="26">
        <v>8.7385804449581332</v>
      </c>
      <c r="S440" s="27">
        <v>24.721252399856866</v>
      </c>
      <c r="T440" s="27">
        <v>15.699833205965822</v>
      </c>
      <c r="U440" s="25">
        <v>11.124167176286285</v>
      </c>
    </row>
    <row r="441" spans="1:21" ht="19.5" x14ac:dyDescent="0.4">
      <c r="A441" t="s">
        <v>5</v>
      </c>
      <c r="B441" t="s">
        <v>90</v>
      </c>
      <c r="C441" t="s">
        <v>98</v>
      </c>
      <c r="D441">
        <v>5</v>
      </c>
      <c r="E441" t="s">
        <v>96</v>
      </c>
      <c r="F441" s="28" t="e">
        <f t="shared" ref="F441" si="387">$AQ$7+#REF!*60.68</f>
        <v>#REF!</v>
      </c>
      <c r="G441" s="25">
        <v>1942.471</v>
      </c>
      <c r="H441" s="26">
        <v>9.380000114440918</v>
      </c>
      <c r="I441" s="25">
        <v>11.499000000000001</v>
      </c>
      <c r="J441" s="25">
        <v>11.542999999999999</v>
      </c>
      <c r="K441" s="25">
        <v>921.73316893515403</v>
      </c>
      <c r="L441" s="25">
        <v>1020.2448759364433</v>
      </c>
      <c r="M441" s="25">
        <v>0.49289681474187513</v>
      </c>
      <c r="N441" s="25">
        <v>305.26741547174902</v>
      </c>
      <c r="O441" s="25">
        <v>28.896763972221827</v>
      </c>
      <c r="P441" s="25">
        <v>0</v>
      </c>
      <c r="Q441" s="25">
        <v>0</v>
      </c>
      <c r="R441" s="26">
        <v>8.655945426410538</v>
      </c>
      <c r="S441" s="27">
        <v>24.627550107382451</v>
      </c>
      <c r="T441" s="27">
        <v>15.62983422433429</v>
      </c>
      <c r="U441" s="25">
        <v>11.692393001519292</v>
      </c>
    </row>
    <row r="442" spans="1:21" ht="19.5" x14ac:dyDescent="0.4">
      <c r="A442" t="s">
        <v>5</v>
      </c>
      <c r="B442" t="s">
        <v>90</v>
      </c>
      <c r="C442" t="s">
        <v>98</v>
      </c>
      <c r="D442">
        <v>6</v>
      </c>
      <c r="E442" t="s">
        <v>96</v>
      </c>
      <c r="F442" s="28" t="e">
        <f t="shared" ref="F442" si="388">$AQ$7+#REF!*60.68</f>
        <v>#REF!</v>
      </c>
      <c r="G442" s="25">
        <v>1860.8520000000001</v>
      </c>
      <c r="H442" s="26">
        <v>9.3999996185302734</v>
      </c>
      <c r="I442" s="25">
        <v>10.217000000000001</v>
      </c>
      <c r="J442" s="25">
        <v>10.256</v>
      </c>
      <c r="K442" s="25">
        <v>840.92793185806227</v>
      </c>
      <c r="L442" s="25">
        <v>1019.5057500081402</v>
      </c>
      <c r="M442" s="25">
        <v>0.41794273983016339</v>
      </c>
      <c r="N442" s="25">
        <v>308.87564043270731</v>
      </c>
      <c r="O442" s="25">
        <v>34.756088024237108</v>
      </c>
      <c r="P442" s="25">
        <v>0</v>
      </c>
      <c r="Q442" s="25">
        <v>0</v>
      </c>
      <c r="R442" s="26">
        <v>8.8358120599455017</v>
      </c>
      <c r="S442" s="27">
        <v>24.656376125250169</v>
      </c>
      <c r="T442" s="27">
        <v>15.683977640577012</v>
      </c>
      <c r="U442" s="25">
        <v>10.402502907017798</v>
      </c>
    </row>
    <row r="443" spans="1:21" ht="19.5" x14ac:dyDescent="0.4">
      <c r="A443" t="s">
        <v>5</v>
      </c>
      <c r="B443" t="s">
        <v>90</v>
      </c>
      <c r="C443" t="s">
        <v>98</v>
      </c>
      <c r="D443">
        <v>7</v>
      </c>
      <c r="E443" t="s">
        <v>96</v>
      </c>
      <c r="F443" s="28" t="e">
        <f t="shared" ref="F443" si="389">$AQ$7+#REF!*60.68</f>
        <v>#REF!</v>
      </c>
      <c r="G443" s="25">
        <v>1926.2339999999999</v>
      </c>
      <c r="H443" s="26">
        <v>9.380000114440918</v>
      </c>
      <c r="I443" s="25">
        <v>11.398</v>
      </c>
      <c r="J443" s="25">
        <v>11.441000000000001</v>
      </c>
      <c r="K443" s="25">
        <v>913.76343308767377</v>
      </c>
      <c r="L443" s="25">
        <v>1011.9824788953973</v>
      </c>
      <c r="M443" s="25">
        <v>0.4885101566791481</v>
      </c>
      <c r="N443" s="25">
        <v>305.47864864537814</v>
      </c>
      <c r="O443" s="25">
        <v>28.908164619193645</v>
      </c>
      <c r="P443" s="25">
        <v>0</v>
      </c>
      <c r="Q443" s="25">
        <v>0</v>
      </c>
      <c r="R443" s="26">
        <v>8.6454900196460507</v>
      </c>
      <c r="S443" s="27">
        <v>24.425228451449907</v>
      </c>
      <c r="T443" s="27">
        <v>15.502118948993266</v>
      </c>
      <c r="U443" s="25">
        <v>11.589658017955756</v>
      </c>
    </row>
    <row r="444" spans="1:21" ht="19.5" x14ac:dyDescent="0.4">
      <c r="A444" t="s">
        <v>5</v>
      </c>
      <c r="B444" t="s">
        <v>90</v>
      </c>
      <c r="C444" t="s">
        <v>98</v>
      </c>
      <c r="D444">
        <v>8</v>
      </c>
      <c r="E444" t="s">
        <v>96</v>
      </c>
      <c r="F444" s="28" t="e">
        <f t="shared" ref="F444" si="390">$AQ$7+#REF!*60.68</f>
        <v>#REF!</v>
      </c>
      <c r="G444" s="25">
        <v>1895.5319999999999</v>
      </c>
      <c r="H444" s="26">
        <v>9.380000114440918</v>
      </c>
      <c r="I444" s="25">
        <v>11.225</v>
      </c>
      <c r="J444" s="25">
        <v>11.266999999999999</v>
      </c>
      <c r="K444" s="25">
        <v>889.64341989349361</v>
      </c>
      <c r="L444" s="25">
        <v>1005.4185336814976</v>
      </c>
      <c r="M444" s="25">
        <v>0.46954082666601521</v>
      </c>
      <c r="N444" s="25">
        <v>304.17737276739194</v>
      </c>
      <c r="O444" s="25">
        <v>31.049383540080292</v>
      </c>
      <c r="P444" s="25">
        <v>0</v>
      </c>
      <c r="Q444" s="25">
        <v>0</v>
      </c>
      <c r="R444" s="26">
        <v>8.6684080548681326</v>
      </c>
      <c r="S444" s="27">
        <v>24.310172966994539</v>
      </c>
      <c r="T444" s="27">
        <v>15.442765816071761</v>
      </c>
      <c r="U444" s="25">
        <v>11.421487600076782</v>
      </c>
    </row>
    <row r="445" spans="1:21" ht="19.5" x14ac:dyDescent="0.4">
      <c r="A445" t="s">
        <v>13</v>
      </c>
      <c r="B445" t="s">
        <v>89</v>
      </c>
      <c r="C445" t="s">
        <v>91</v>
      </c>
      <c r="D445">
        <v>1</v>
      </c>
      <c r="E445" t="s">
        <v>92</v>
      </c>
      <c r="F445" s="28" t="e">
        <f t="shared" ref="F445" si="391">$AQ$2+#REF!*60.68</f>
        <v>#REF!</v>
      </c>
      <c r="G445" s="25">
        <v>1956.9169999999999</v>
      </c>
      <c r="H445" s="26">
        <v>9.3599996566772461</v>
      </c>
      <c r="I445" s="25">
        <v>12.928000000000001</v>
      </c>
      <c r="J445" s="25">
        <v>12.974</v>
      </c>
      <c r="K445" s="25">
        <v>917.44563168749642</v>
      </c>
      <c r="L445" s="25">
        <v>1038.981429727854</v>
      </c>
      <c r="M445" s="25">
        <v>0.48959827070316209</v>
      </c>
      <c r="N445" s="25">
        <v>277.91595286408813</v>
      </c>
      <c r="O445" s="25">
        <v>39.581311565360622</v>
      </c>
      <c r="P445" s="25">
        <v>0</v>
      </c>
      <c r="Q445" s="25">
        <v>0</v>
      </c>
      <c r="R445" s="26">
        <v>8.6872166154877188</v>
      </c>
      <c r="S445" s="27">
        <v>25.618210467282204</v>
      </c>
      <c r="T445" s="27">
        <v>16.272466895458283</v>
      </c>
      <c r="U445" s="25">
        <v>13.201141496791173</v>
      </c>
    </row>
    <row r="446" spans="1:21" ht="19.5" x14ac:dyDescent="0.4">
      <c r="A446" t="s">
        <v>13</v>
      </c>
      <c r="B446" t="s">
        <v>89</v>
      </c>
      <c r="C446" t="s">
        <v>91</v>
      </c>
      <c r="D446">
        <v>2</v>
      </c>
      <c r="E446" t="s">
        <v>92</v>
      </c>
      <c r="F446" s="28" t="e">
        <f t="shared" ref="F446" si="392">$AQ$2+#REF!*60.68</f>
        <v>#REF!</v>
      </c>
      <c r="G446" s="25">
        <v>2200.0100000000002</v>
      </c>
      <c r="H446" s="26">
        <v>9.1000003814697266</v>
      </c>
      <c r="I446" s="25">
        <v>34.5</v>
      </c>
      <c r="J446" s="25">
        <v>34.624000000000002</v>
      </c>
      <c r="K446" s="25">
        <v>1352.8773248576993</v>
      </c>
      <c r="L446" s="25">
        <v>845.8215338504549</v>
      </c>
      <c r="M446" s="25">
        <v>1.3115585189343772</v>
      </c>
      <c r="N446" s="25">
        <v>234.71059137760264</v>
      </c>
      <c r="O446" s="25">
        <v>21.539064996078576</v>
      </c>
      <c r="P446" s="25">
        <v>0</v>
      </c>
      <c r="Q446" s="25">
        <v>0</v>
      </c>
      <c r="R446" s="26">
        <v>7.6674791912374047</v>
      </c>
      <c r="S446" s="27">
        <v>20.799481077127599</v>
      </c>
      <c r="T446" s="27">
        <v>13.222417714565282</v>
      </c>
      <c r="U446" s="25">
        <v>35.221771791579179</v>
      </c>
    </row>
    <row r="447" spans="1:21" ht="19.5" x14ac:dyDescent="0.4">
      <c r="A447" t="s">
        <v>13</v>
      </c>
      <c r="B447" t="s">
        <v>89</v>
      </c>
      <c r="C447" t="s">
        <v>91</v>
      </c>
      <c r="D447">
        <v>3</v>
      </c>
      <c r="E447" t="s">
        <v>92</v>
      </c>
      <c r="F447" s="28" t="e">
        <f t="shared" ref="F447" si="393">$AQ$2+#REF!*60.68</f>
        <v>#REF!</v>
      </c>
      <c r="G447" s="25">
        <v>2029.9860000000001</v>
      </c>
      <c r="H447" s="26">
        <v>9.3299999237060547</v>
      </c>
      <c r="I447" s="25">
        <v>14.827</v>
      </c>
      <c r="J447" s="25">
        <v>14.881</v>
      </c>
      <c r="K447" s="25">
        <v>995.75237112978334</v>
      </c>
      <c r="L447" s="25">
        <v>1033.6577039395186</v>
      </c>
      <c r="M447" s="25">
        <v>0.57567523139407351</v>
      </c>
      <c r="N447" s="25">
        <v>276.19744699380573</v>
      </c>
      <c r="O447" s="25">
        <v>34.320417478828254</v>
      </c>
      <c r="P447" s="25">
        <v>0</v>
      </c>
      <c r="Q447" s="25">
        <v>0</v>
      </c>
      <c r="R447" s="26">
        <v>8.5130036093213324</v>
      </c>
      <c r="S447" s="27">
        <v>25.393227392313783</v>
      </c>
      <c r="T447" s="27">
        <v>16.120507316814102</v>
      </c>
      <c r="U447" s="25">
        <v>15.126354706197215</v>
      </c>
    </row>
    <row r="448" spans="1:21" ht="19.5" x14ac:dyDescent="0.4">
      <c r="A448" t="s">
        <v>13</v>
      </c>
      <c r="B448" t="s">
        <v>89</v>
      </c>
      <c r="C448" t="s">
        <v>91</v>
      </c>
      <c r="D448">
        <v>4</v>
      </c>
      <c r="E448" t="s">
        <v>92</v>
      </c>
      <c r="F448" s="28" t="e">
        <f t="shared" ref="F448" si="394">$AQ$2+#REF!*60.68</f>
        <v>#REF!</v>
      </c>
      <c r="G448" s="25">
        <v>1950.1279999999999</v>
      </c>
      <c r="H448" s="26">
        <v>9.380000114440918</v>
      </c>
      <c r="I448" s="25">
        <v>12.012</v>
      </c>
      <c r="J448" s="25">
        <v>12.055</v>
      </c>
      <c r="K448" s="25">
        <v>901.07786234405171</v>
      </c>
      <c r="L448" s="25">
        <v>1048.586190256716</v>
      </c>
      <c r="M448" s="25">
        <v>0.4642271762509429</v>
      </c>
      <c r="N448" s="25">
        <v>281.72077659891448</v>
      </c>
      <c r="O448" s="25">
        <v>39.00251587284373</v>
      </c>
      <c r="P448" s="25">
        <v>0</v>
      </c>
      <c r="Q448" s="25">
        <v>0</v>
      </c>
      <c r="R448" s="26">
        <v>8.7805184517763486</v>
      </c>
      <c r="S448" s="27">
        <v>25.807510657581172</v>
      </c>
      <c r="T448" s="27">
        <v>16.37679575976826</v>
      </c>
      <c r="U448" s="25">
        <v>12.256730020234679</v>
      </c>
    </row>
    <row r="449" spans="1:21" ht="19.5" x14ac:dyDescent="0.4">
      <c r="A449" t="s">
        <v>13</v>
      </c>
      <c r="B449" t="s">
        <v>89</v>
      </c>
      <c r="C449" t="s">
        <v>91</v>
      </c>
      <c r="D449">
        <v>5</v>
      </c>
      <c r="E449" t="s">
        <v>92</v>
      </c>
      <c r="F449" s="28" t="e">
        <f t="shared" ref="F449" si="395">$AQ$2+#REF!*60.68</f>
        <v>#REF!</v>
      </c>
      <c r="G449" s="25">
        <v>1970.6220000000001</v>
      </c>
      <c r="H449" s="26">
        <v>9.3400001525878906</v>
      </c>
      <c r="I449" s="25">
        <v>13.863</v>
      </c>
      <c r="J449" s="25">
        <v>13.913</v>
      </c>
      <c r="K449" s="25">
        <v>943.25756937945675</v>
      </c>
      <c r="L449" s="25">
        <v>1026.8391914969575</v>
      </c>
      <c r="M449" s="25">
        <v>0.52558272032059061</v>
      </c>
      <c r="N449" s="25">
        <v>278.233912222708</v>
      </c>
      <c r="O449" s="25">
        <v>37.735911549691622</v>
      </c>
      <c r="P449" s="25">
        <v>0</v>
      </c>
      <c r="Q449" s="25">
        <v>0</v>
      </c>
      <c r="R449" s="26">
        <v>8.579000575879375</v>
      </c>
      <c r="S449" s="27">
        <v>25.261483337715624</v>
      </c>
      <c r="T449" s="27">
        <v>16.059977783996562</v>
      </c>
      <c r="U449" s="25">
        <v>14.154742678894841</v>
      </c>
    </row>
    <row r="450" spans="1:21" ht="19.5" x14ac:dyDescent="0.4">
      <c r="A450" t="s">
        <v>13</v>
      </c>
      <c r="B450" t="s">
        <v>89</v>
      </c>
      <c r="C450" t="s">
        <v>91</v>
      </c>
      <c r="D450">
        <v>6</v>
      </c>
      <c r="E450" t="s">
        <v>92</v>
      </c>
      <c r="F450" s="28" t="e">
        <f t="shared" ref="F450" si="396">$AQ$2+#REF!*60.68</f>
        <v>#REF!</v>
      </c>
      <c r="G450" s="25">
        <v>1912.461</v>
      </c>
      <c r="H450" s="26">
        <v>9.4099998474121094</v>
      </c>
      <c r="I450" s="25">
        <v>10.510999999999999</v>
      </c>
      <c r="J450" s="25">
        <v>10.548999999999999</v>
      </c>
      <c r="K450" s="25">
        <v>843.36326636955198</v>
      </c>
      <c r="L450" s="25">
        <v>1068.6952091827916</v>
      </c>
      <c r="M450" s="25">
        <v>0.40205857419328001</v>
      </c>
      <c r="N450" s="25">
        <v>288.99518599882566</v>
      </c>
      <c r="O450" s="25">
        <v>43.156837365738468</v>
      </c>
      <c r="P450" s="25">
        <v>0</v>
      </c>
      <c r="Q450" s="25">
        <v>0</v>
      </c>
      <c r="R450" s="26">
        <v>8.9978165749921111</v>
      </c>
      <c r="S450" s="27">
        <v>26.27751694458841</v>
      </c>
      <c r="T450" s="27">
        <v>16.696614255150624</v>
      </c>
      <c r="U450" s="25">
        <v>10.728572449897573</v>
      </c>
    </row>
    <row r="451" spans="1:21" ht="19.5" x14ac:dyDescent="0.4">
      <c r="A451" t="s">
        <v>13</v>
      </c>
      <c r="B451" t="s">
        <v>89</v>
      </c>
      <c r="C451" t="s">
        <v>91</v>
      </c>
      <c r="D451">
        <v>7</v>
      </c>
      <c r="E451" t="s">
        <v>92</v>
      </c>
      <c r="F451" s="28" t="e">
        <f t="shared" ref="F451" si="397">$AQ$2+#REF!*60.68</f>
        <v>#REF!</v>
      </c>
      <c r="G451" s="25">
        <v>1983.617</v>
      </c>
      <c r="H451" s="26">
        <v>9.3199996948242188</v>
      </c>
      <c r="I451" s="25">
        <v>14.936</v>
      </c>
      <c r="J451" s="25">
        <v>14.99</v>
      </c>
      <c r="K451" s="25">
        <v>971.14766983046889</v>
      </c>
      <c r="L451" s="25">
        <v>1011.903683853641</v>
      </c>
      <c r="M451" s="25">
        <v>0.56601660277809296</v>
      </c>
      <c r="N451" s="25">
        <v>275.7836490454232</v>
      </c>
      <c r="O451" s="25">
        <v>36.098846040573456</v>
      </c>
      <c r="P451" s="25">
        <v>0</v>
      </c>
      <c r="Q451" s="25">
        <v>0</v>
      </c>
      <c r="R451" s="26">
        <v>8.4686263462190716</v>
      </c>
      <c r="S451" s="27">
        <v>24.88179684284648</v>
      </c>
      <c r="T451" s="27">
        <v>15.822471493446509</v>
      </c>
      <c r="U451" s="25">
        <v>15.250479024595101</v>
      </c>
    </row>
    <row r="452" spans="1:21" ht="19.5" x14ac:dyDescent="0.4">
      <c r="A452" t="s">
        <v>13</v>
      </c>
      <c r="B452" t="s">
        <v>89</v>
      </c>
      <c r="C452" t="s">
        <v>91</v>
      </c>
      <c r="D452">
        <v>8</v>
      </c>
      <c r="E452" t="s">
        <v>92</v>
      </c>
      <c r="F452" s="28" t="e">
        <f t="shared" ref="F452" si="398">$AQ$2+#REF!*60.68</f>
        <v>#REF!</v>
      </c>
      <c r="G452" s="25">
        <v>1963.9939999999999</v>
      </c>
      <c r="H452" s="26">
        <v>9.3500003814697266</v>
      </c>
      <c r="I452" s="25">
        <v>13.404999999999999</v>
      </c>
      <c r="J452" s="25">
        <v>13.452999999999999</v>
      </c>
      <c r="K452" s="25">
        <v>935.57991882267572</v>
      </c>
      <c r="L452" s="25">
        <v>1027.9008733661954</v>
      </c>
      <c r="M452" s="25">
        <v>0.51320950544744148</v>
      </c>
      <c r="N452" s="25">
        <v>277.99553918484264</v>
      </c>
      <c r="O452" s="25">
        <v>37.460295934916736</v>
      </c>
      <c r="P452" s="25">
        <v>0</v>
      </c>
      <c r="Q452" s="25">
        <v>0</v>
      </c>
      <c r="R452" s="26">
        <v>8.6135780740358641</v>
      </c>
      <c r="S452" s="27">
        <v>25.299137951420864</v>
      </c>
      <c r="T452" s="27">
        <v>16.067008104319076</v>
      </c>
      <c r="U452" s="25">
        <v>13.682320327064856</v>
      </c>
    </row>
    <row r="453" spans="1:21" ht="19.5" x14ac:dyDescent="0.4">
      <c r="A453" t="s">
        <v>13</v>
      </c>
      <c r="B453" t="s">
        <v>89</v>
      </c>
      <c r="C453" t="s">
        <v>93</v>
      </c>
      <c r="D453">
        <v>2</v>
      </c>
      <c r="E453" t="s">
        <v>92</v>
      </c>
      <c r="F453" s="28" t="e">
        <f>$AQ$3+#REF!*60.68</f>
        <v>#REF!</v>
      </c>
      <c r="G453" s="25">
        <v>2155.6179999999999</v>
      </c>
      <c r="H453" s="26">
        <v>9.1899995803833008</v>
      </c>
      <c r="I453" s="25">
        <v>25.356999999999999</v>
      </c>
      <c r="J453" s="25">
        <v>25.449000000000002</v>
      </c>
      <c r="K453" s="25">
        <v>1227.4368554851194</v>
      </c>
      <c r="L453" s="25">
        <v>927.20428721173448</v>
      </c>
      <c r="M453" s="25">
        <v>0.97663680275069353</v>
      </c>
      <c r="N453" s="25">
        <v>249.89948891971579</v>
      </c>
      <c r="O453" s="25">
        <v>25.453583389132334</v>
      </c>
      <c r="P453" s="25">
        <v>0</v>
      </c>
      <c r="Q453" s="25">
        <v>0</v>
      </c>
      <c r="R453" s="26">
        <v>7.9099075586277232</v>
      </c>
      <c r="S453" s="27">
        <v>22.812914719242023</v>
      </c>
      <c r="T453" s="27">
        <v>14.482747366008494</v>
      </c>
      <c r="U453" s="25">
        <v>25.877096632895054</v>
      </c>
    </row>
    <row r="454" spans="1:21" ht="19.5" x14ac:dyDescent="0.4">
      <c r="A454" t="s">
        <v>13</v>
      </c>
      <c r="B454" t="s">
        <v>89</v>
      </c>
      <c r="C454" t="s">
        <v>93</v>
      </c>
      <c r="D454">
        <v>3</v>
      </c>
      <c r="E454" t="s">
        <v>92</v>
      </c>
      <c r="F454" s="28" t="e">
        <f>$AQ$3+#REF!*60.68</f>
        <v>#REF!</v>
      </c>
      <c r="G454" s="25">
        <v>1992.8789999999999</v>
      </c>
      <c r="H454" s="26">
        <v>9.380000114440918</v>
      </c>
      <c r="I454" s="25">
        <v>12.313000000000001</v>
      </c>
      <c r="J454" s="25">
        <v>12.358000000000001</v>
      </c>
      <c r="K454" s="25">
        <v>927.83545060164272</v>
      </c>
      <c r="L454" s="25">
        <v>1064.5618039878889</v>
      </c>
      <c r="M454" s="25">
        <v>0.48179765124028995</v>
      </c>
      <c r="N454" s="25">
        <v>280.87406750159118</v>
      </c>
      <c r="O454" s="25">
        <v>37.569244046217818</v>
      </c>
      <c r="P454" s="25">
        <v>0</v>
      </c>
      <c r="Q454" s="25">
        <v>0</v>
      </c>
      <c r="R454" s="26">
        <v>8.7829850578069948</v>
      </c>
      <c r="S454" s="27">
        <v>26.192657031110688</v>
      </c>
      <c r="T454" s="27">
        <v>16.606140460651577</v>
      </c>
      <c r="U454" s="25">
        <v>12.559293473042594</v>
      </c>
    </row>
    <row r="455" spans="1:21" ht="19.5" x14ac:dyDescent="0.4">
      <c r="A455" t="s">
        <v>13</v>
      </c>
      <c r="B455" t="s">
        <v>89</v>
      </c>
      <c r="C455" t="s">
        <v>93</v>
      </c>
      <c r="D455">
        <v>4</v>
      </c>
      <c r="E455" t="s">
        <v>92</v>
      </c>
      <c r="F455" s="28" t="e">
        <f>$AQ$3+#REF!*60.68</f>
        <v>#REF!</v>
      </c>
      <c r="G455" s="25">
        <v>2000.1980000000001</v>
      </c>
      <c r="H455" s="26">
        <v>9.369999885559082</v>
      </c>
      <c r="I455" s="25">
        <v>12.683999999999999</v>
      </c>
      <c r="J455" s="25">
        <v>12.73</v>
      </c>
      <c r="K455" s="25">
        <v>938.3120872641183</v>
      </c>
      <c r="L455" s="25">
        <v>1061.3888242627856</v>
      </c>
      <c r="M455" s="25">
        <v>0.49663465075827379</v>
      </c>
      <c r="N455" s="25">
        <v>283.67265779703109</v>
      </c>
      <c r="O455" s="25">
        <v>36.707785653908246</v>
      </c>
      <c r="P455" s="25">
        <v>0</v>
      </c>
      <c r="Q455" s="25">
        <v>0</v>
      </c>
      <c r="R455" s="26">
        <v>8.7362564435349075</v>
      </c>
      <c r="S455" s="27">
        <v>26.044678059071483</v>
      </c>
      <c r="T455" s="27">
        <v>16.530654876388965</v>
      </c>
      <c r="U455" s="25">
        <v>12.936163384638904</v>
      </c>
    </row>
    <row r="456" spans="1:21" ht="19.5" x14ac:dyDescent="0.4">
      <c r="A456" t="s">
        <v>13</v>
      </c>
      <c r="B456" t="s">
        <v>89</v>
      </c>
      <c r="C456" t="s">
        <v>94</v>
      </c>
      <c r="D456">
        <v>2</v>
      </c>
      <c r="E456" t="s">
        <v>92</v>
      </c>
      <c r="F456" s="28" t="e">
        <f>$AQ$3+#REF!*60.68</f>
        <v>#REF!</v>
      </c>
      <c r="G456" s="25">
        <v>2154.6660000000002</v>
      </c>
      <c r="H456" s="26">
        <v>9.1999998092651367</v>
      </c>
      <c r="I456" s="25">
        <v>24.216000000000001</v>
      </c>
      <c r="J456" s="25">
        <v>24.303999999999998</v>
      </c>
      <c r="K456" s="25">
        <v>1214.7250473621102</v>
      </c>
      <c r="L456" s="25">
        <v>938.99502010629499</v>
      </c>
      <c r="M456" s="25">
        <v>0.94614165187852795</v>
      </c>
      <c r="N456" s="25">
        <v>257.67130699702386</v>
      </c>
      <c r="O456" s="25">
        <v>25.016189653286265</v>
      </c>
      <c r="P456" s="25">
        <v>0</v>
      </c>
      <c r="Q456" s="25">
        <v>0</v>
      </c>
      <c r="R456" s="26">
        <v>7.9373022166520251</v>
      </c>
      <c r="S456" s="27">
        <v>22.98856048149921</v>
      </c>
      <c r="T456" s="27">
        <v>14.607232590947525</v>
      </c>
      <c r="U456" s="25">
        <v>24.697313304877454</v>
      </c>
    </row>
    <row r="457" spans="1:21" ht="19.5" x14ac:dyDescent="0.4">
      <c r="A457" t="s">
        <v>13</v>
      </c>
      <c r="B457" t="s">
        <v>89</v>
      </c>
      <c r="C457" t="s">
        <v>94</v>
      </c>
      <c r="D457">
        <v>3</v>
      </c>
      <c r="E457" t="s">
        <v>92</v>
      </c>
      <c r="F457" s="28" t="e">
        <f>$AQ$4+#REF!*60.68</f>
        <v>#REF!</v>
      </c>
      <c r="G457" s="25">
        <v>1896.52</v>
      </c>
      <c r="H457" s="26">
        <v>9.3500003814697266</v>
      </c>
      <c r="I457" s="25">
        <v>12.76</v>
      </c>
      <c r="J457" s="25">
        <v>12.807</v>
      </c>
      <c r="K457" s="25">
        <v>908.64581758716952</v>
      </c>
      <c r="L457" s="25">
        <v>987.37144983023268</v>
      </c>
      <c r="M457" s="25">
        <v>0.50265488576496398</v>
      </c>
      <c r="N457" s="25">
        <v>285.90459331626937</v>
      </c>
      <c r="O457" s="25">
        <v>34.50009931917301</v>
      </c>
      <c r="P457" s="25">
        <v>0</v>
      </c>
      <c r="Q457" s="25">
        <v>0</v>
      </c>
      <c r="R457" s="26">
        <v>8.5406046734135916</v>
      </c>
      <c r="S457" s="27">
        <v>24.138768785279449</v>
      </c>
      <c r="T457" s="27">
        <v>15.336838794993961</v>
      </c>
      <c r="U457" s="25">
        <v>13.010131708551185</v>
      </c>
    </row>
    <row r="458" spans="1:21" ht="19.5" x14ac:dyDescent="0.4">
      <c r="A458" t="s">
        <v>13</v>
      </c>
      <c r="B458" t="s">
        <v>89</v>
      </c>
      <c r="C458" t="s">
        <v>94</v>
      </c>
      <c r="D458">
        <v>4</v>
      </c>
      <c r="E458" t="s">
        <v>92</v>
      </c>
      <c r="F458" s="28" t="e">
        <f>$AQ$4+#REF!*60.68</f>
        <v>#REF!</v>
      </c>
      <c r="G458" s="25">
        <v>2075.8490000000002</v>
      </c>
      <c r="H458" s="26">
        <v>9.1700000762939453</v>
      </c>
      <c r="I458" s="25">
        <v>25.672999999999998</v>
      </c>
      <c r="J458" s="25">
        <v>25.766999999999999</v>
      </c>
      <c r="K458" s="25">
        <v>1209.3200833082913</v>
      </c>
      <c r="L458" s="25">
        <v>865.51420151997422</v>
      </c>
      <c r="M458" s="25">
        <v>1.0143648809322459</v>
      </c>
      <c r="N458" s="25">
        <v>252.99405945678183</v>
      </c>
      <c r="O458" s="25">
        <v>22.587157959323481</v>
      </c>
      <c r="P458" s="25">
        <v>0</v>
      </c>
      <c r="Q458" s="25">
        <v>0</v>
      </c>
      <c r="R458" s="26">
        <v>7.7709463077004504</v>
      </c>
      <c r="S458" s="27">
        <v>21.156600828068299</v>
      </c>
      <c r="T458" s="27">
        <v>13.439694706685241</v>
      </c>
      <c r="U458" s="25">
        <v>26.172478984387308</v>
      </c>
    </row>
    <row r="459" spans="1:21" ht="19.5" x14ac:dyDescent="0.4">
      <c r="A459" t="s">
        <v>13</v>
      </c>
      <c r="B459" t="s">
        <v>89</v>
      </c>
      <c r="C459" t="s">
        <v>94</v>
      </c>
      <c r="D459">
        <v>5</v>
      </c>
      <c r="E459" t="s">
        <v>92</v>
      </c>
      <c r="F459" s="28" t="e">
        <f>$AQ$4+#REF!*60.68</f>
        <v>#REF!</v>
      </c>
      <c r="G459" s="25">
        <v>2038.6769999999999</v>
      </c>
      <c r="H459" s="26">
        <v>9.3599996566772461</v>
      </c>
      <c r="I459" s="25">
        <v>13.294</v>
      </c>
      <c r="J459" s="25">
        <v>13.343</v>
      </c>
      <c r="K459" s="25">
        <v>968.78422997617099</v>
      </c>
      <c r="L459" s="25">
        <v>1069.3669313054497</v>
      </c>
      <c r="M459" s="25">
        <v>0.52571115992405304</v>
      </c>
      <c r="N459" s="25">
        <v>285.91675587927648</v>
      </c>
      <c r="O459" s="25">
        <v>34.874346956806285</v>
      </c>
      <c r="P459" s="25">
        <v>0</v>
      </c>
      <c r="Q459" s="25">
        <v>0</v>
      </c>
      <c r="R459" s="26">
        <v>8.6905418796217617</v>
      </c>
      <c r="S459" s="27">
        <v>26.163160618259241</v>
      </c>
      <c r="T459" s="27">
        <v>16.613028188051729</v>
      </c>
      <c r="U459" s="25">
        <v>13.552885891133474</v>
      </c>
    </row>
    <row r="460" spans="1:21" ht="19.5" x14ac:dyDescent="0.4">
      <c r="A460" t="s">
        <v>13</v>
      </c>
      <c r="B460" t="s">
        <v>89</v>
      </c>
      <c r="C460" t="s">
        <v>94</v>
      </c>
      <c r="D460">
        <v>6</v>
      </c>
      <c r="E460" t="s">
        <v>92</v>
      </c>
      <c r="F460" s="28" t="e">
        <f>$AQ$4+#REF!*60.68</f>
        <v>#REF!</v>
      </c>
      <c r="G460" s="25">
        <v>2008.8009999999999</v>
      </c>
      <c r="H460" s="26">
        <v>9.3100004196166992</v>
      </c>
      <c r="I460" s="25">
        <v>15.521000000000001</v>
      </c>
      <c r="J460" s="25">
        <v>15.577999999999999</v>
      </c>
      <c r="K460" s="25">
        <v>1008.1965413191116</v>
      </c>
      <c r="L460" s="25">
        <v>999.99340389487134</v>
      </c>
      <c r="M460" s="25">
        <v>0.61129056803748383</v>
      </c>
      <c r="N460" s="25">
        <v>279.41793632395689</v>
      </c>
      <c r="O460" s="25">
        <v>31.484081518950042</v>
      </c>
      <c r="P460" s="25">
        <v>0</v>
      </c>
      <c r="Q460" s="25">
        <v>0</v>
      </c>
      <c r="R460" s="26">
        <v>8.3763897861600487</v>
      </c>
      <c r="S460" s="27">
        <v>24.442916910517056</v>
      </c>
      <c r="T460" s="27">
        <v>15.531393689656701</v>
      </c>
      <c r="U460" s="25">
        <v>15.824596129706368</v>
      </c>
    </row>
    <row r="461" spans="1:21" ht="19.5" x14ac:dyDescent="0.4">
      <c r="A461" t="s">
        <v>13</v>
      </c>
      <c r="B461" t="s">
        <v>89</v>
      </c>
      <c r="C461" t="s">
        <v>95</v>
      </c>
      <c r="D461">
        <v>2</v>
      </c>
      <c r="E461" t="s">
        <v>96</v>
      </c>
      <c r="F461" s="28" t="e">
        <f t="shared" ref="F461" si="399">$AQ$5+#REF!*60.68</f>
        <v>#REF!</v>
      </c>
      <c r="G461" s="25">
        <v>2292.915</v>
      </c>
      <c r="H461" s="26">
        <v>9.2100000381469727</v>
      </c>
      <c r="I461" s="25">
        <v>24.16</v>
      </c>
      <c r="J461" s="25">
        <v>24.247</v>
      </c>
      <c r="K461" s="25">
        <v>1243.304713647844</v>
      </c>
      <c r="L461" s="25">
        <v>1048.6933273338475</v>
      </c>
      <c r="M461" s="25">
        <v>0.91645379573027097</v>
      </c>
      <c r="N461" s="25">
        <v>275.40924364550619</v>
      </c>
      <c r="O461" s="25">
        <v>28.147544007992497</v>
      </c>
      <c r="P461" s="25">
        <v>0</v>
      </c>
      <c r="Q461" s="25">
        <v>0</v>
      </c>
      <c r="R461" s="26">
        <v>8.113884714460939</v>
      </c>
      <c r="S461" s="27">
        <v>25.458296741430566</v>
      </c>
      <c r="T461" s="27">
        <v>16.263409693637463</v>
      </c>
      <c r="U461" s="25">
        <v>24.657178163057893</v>
      </c>
    </row>
    <row r="462" spans="1:21" ht="19.5" x14ac:dyDescent="0.4">
      <c r="A462" t="s">
        <v>13</v>
      </c>
      <c r="B462" t="s">
        <v>89</v>
      </c>
      <c r="C462" t="s">
        <v>95</v>
      </c>
      <c r="D462">
        <v>3</v>
      </c>
      <c r="E462" t="s">
        <v>96</v>
      </c>
      <c r="F462" s="28" t="e">
        <f t="shared" ref="F462" si="400">$AQ$5+#REF!*60.68</f>
        <v>#REF!</v>
      </c>
      <c r="G462" s="25">
        <v>2241.701</v>
      </c>
      <c r="H462" s="26">
        <v>9.3500003814697266</v>
      </c>
      <c r="I462" s="25">
        <v>14.638</v>
      </c>
      <c r="J462" s="25">
        <v>14.692</v>
      </c>
      <c r="K462" s="25">
        <v>1047.0604557058268</v>
      </c>
      <c r="L462" s="25">
        <v>1194.0746839688422</v>
      </c>
      <c r="M462" s="25">
        <v>0.56558616127523087</v>
      </c>
      <c r="N462" s="25">
        <v>299.72748030265018</v>
      </c>
      <c r="O462" s="25">
        <v>36.738660543326574</v>
      </c>
      <c r="P462" s="25">
        <v>0</v>
      </c>
      <c r="Q462" s="25">
        <v>0</v>
      </c>
      <c r="R462" s="26">
        <v>8.854446523824727</v>
      </c>
      <c r="S462" s="27">
        <v>28.97804772443547</v>
      </c>
      <c r="T462" s="27">
        <v>18.487372850811269</v>
      </c>
      <c r="U462" s="25">
        <v>14.930462101488169</v>
      </c>
    </row>
    <row r="463" spans="1:21" ht="19.5" x14ac:dyDescent="0.4">
      <c r="A463" t="s">
        <v>13</v>
      </c>
      <c r="B463" t="s">
        <v>89</v>
      </c>
      <c r="C463" t="s">
        <v>95</v>
      </c>
      <c r="D463">
        <v>4</v>
      </c>
      <c r="E463" t="s">
        <v>96</v>
      </c>
      <c r="F463" s="28" t="e">
        <f t="shared" ref="F463" si="401">$AQ$5+#REF!*60.68</f>
        <v>#REF!</v>
      </c>
      <c r="G463" s="25">
        <v>2126.9070000000002</v>
      </c>
      <c r="H463" s="26">
        <v>9.380000114440918</v>
      </c>
      <c r="I463" s="25">
        <v>12.456</v>
      </c>
      <c r="J463" s="25">
        <v>12.500999999999999</v>
      </c>
      <c r="K463" s="25">
        <v>943.54790839231691</v>
      </c>
      <c r="L463" s="25">
        <v>1182.8904286113063</v>
      </c>
      <c r="M463" s="25">
        <v>0.46872827482900231</v>
      </c>
      <c r="N463" s="25">
        <v>304.41917983897076</v>
      </c>
      <c r="O463" s="25">
        <v>42.63607524854153</v>
      </c>
      <c r="P463" s="25">
        <v>0</v>
      </c>
      <c r="Q463" s="25">
        <v>0</v>
      </c>
      <c r="R463" s="26">
        <v>9.0548862107889914</v>
      </c>
      <c r="S463" s="27">
        <v>28.757865510741752</v>
      </c>
      <c r="T463" s="27">
        <v>18.374650640347195</v>
      </c>
      <c r="U463" s="25">
        <v>12.716621930993634</v>
      </c>
    </row>
    <row r="464" spans="1:21" ht="19.5" x14ac:dyDescent="0.4">
      <c r="A464" t="s">
        <v>13</v>
      </c>
      <c r="B464" t="s">
        <v>89</v>
      </c>
      <c r="C464" t="s">
        <v>95</v>
      </c>
      <c r="D464">
        <v>5</v>
      </c>
      <c r="E464" t="s">
        <v>96</v>
      </c>
      <c r="F464" s="28" t="e">
        <f t="shared" ref="F464" si="402">$AQ$5+#REF!*60.68</f>
        <v>#REF!</v>
      </c>
      <c r="G464" s="25">
        <v>2143.8069999999998</v>
      </c>
      <c r="H464" s="26">
        <v>9.3599996566772461</v>
      </c>
      <c r="I464" s="25">
        <v>13.545</v>
      </c>
      <c r="J464" s="25">
        <v>13.595000000000001</v>
      </c>
      <c r="K464" s="25">
        <v>992.04094845472321</v>
      </c>
      <c r="L464" s="25">
        <v>1151.2412404577165</v>
      </c>
      <c r="M464" s="25">
        <v>0.52519382269110471</v>
      </c>
      <c r="N464" s="25">
        <v>300.40235810745105</v>
      </c>
      <c r="O464" s="25">
        <v>37.186123933345868</v>
      </c>
      <c r="P464" s="25">
        <v>0</v>
      </c>
      <c r="Q464" s="25">
        <v>0</v>
      </c>
      <c r="R464" s="26">
        <v>8.853614494031639</v>
      </c>
      <c r="S464" s="27">
        <v>27.95047988858494</v>
      </c>
      <c r="T464" s="27">
        <v>17.824587341160072</v>
      </c>
      <c r="U464" s="25">
        <v>13.814140647455531</v>
      </c>
    </row>
    <row r="465" spans="1:21" ht="19.5" x14ac:dyDescent="0.4">
      <c r="A465" t="s">
        <v>13</v>
      </c>
      <c r="B465" t="s">
        <v>89</v>
      </c>
      <c r="C465" t="s">
        <v>95</v>
      </c>
      <c r="D465">
        <v>6</v>
      </c>
      <c r="E465" t="s">
        <v>96</v>
      </c>
      <c r="F465" s="28" t="e">
        <f t="shared" ref="F465" si="403">$AQ$5+#REF!*60.68</f>
        <v>#REF!</v>
      </c>
      <c r="G465" s="25">
        <v>2158.5839999999998</v>
      </c>
      <c r="H465" s="26">
        <v>9.3199996948242188</v>
      </c>
      <c r="I465" s="25">
        <v>15.698</v>
      </c>
      <c r="J465" s="25">
        <v>15.755000000000001</v>
      </c>
      <c r="K465" s="25">
        <v>1037.1420197394996</v>
      </c>
      <c r="L465" s="25">
        <v>1120.8467506134359</v>
      </c>
      <c r="M465" s="25">
        <v>0.59473415046657618</v>
      </c>
      <c r="N465" s="25">
        <v>292.64506589539906</v>
      </c>
      <c r="O465" s="25">
        <v>36.359470556393553</v>
      </c>
      <c r="P465" s="25">
        <v>0</v>
      </c>
      <c r="Q465" s="25">
        <v>0</v>
      </c>
      <c r="R465" s="26">
        <v>8.6371962186847515</v>
      </c>
      <c r="S465" s="27">
        <v>27.267268238796255</v>
      </c>
      <c r="T465" s="27">
        <v>17.409009474620049</v>
      </c>
      <c r="U465" s="25">
        <v>16.022922797402622</v>
      </c>
    </row>
    <row r="466" spans="1:21" ht="19.5" x14ac:dyDescent="0.4">
      <c r="A466" t="s">
        <v>13</v>
      </c>
      <c r="B466" t="s">
        <v>89</v>
      </c>
      <c r="C466" t="s">
        <v>95</v>
      </c>
      <c r="D466">
        <v>7</v>
      </c>
      <c r="E466" t="s">
        <v>96</v>
      </c>
      <c r="F466" s="28" t="e">
        <f t="shared" ref="F466" si="404">$AQ$5+#REF!*60.68</f>
        <v>#REF!</v>
      </c>
      <c r="G466" s="25">
        <v>2198.4160000000002</v>
      </c>
      <c r="H466" s="26">
        <v>9.3599996566772461</v>
      </c>
      <c r="I466" s="25">
        <v>13.863</v>
      </c>
      <c r="J466" s="25">
        <v>13.914</v>
      </c>
      <c r="K466" s="25">
        <v>1011.7868844911014</v>
      </c>
      <c r="L466" s="25">
        <v>1186.0967183269418</v>
      </c>
      <c r="M466" s="25">
        <v>0.53262381704893491</v>
      </c>
      <c r="N466" s="25">
        <v>300.9149100973537</v>
      </c>
      <c r="O466" s="25">
        <v>38.236698030891276</v>
      </c>
      <c r="P466" s="25">
        <v>0</v>
      </c>
      <c r="Q466" s="25">
        <v>0</v>
      </c>
      <c r="R466" s="26">
        <v>8.9088526668078067</v>
      </c>
      <c r="S466" s="27">
        <v>28.803130346626137</v>
      </c>
      <c r="T466" s="27">
        <v>18.379961487925289</v>
      </c>
      <c r="U466" s="25">
        <v>14.143126485422941</v>
      </c>
    </row>
    <row r="467" spans="1:21" ht="19.5" x14ac:dyDescent="0.4">
      <c r="A467" t="s">
        <v>13</v>
      </c>
      <c r="B467" t="s">
        <v>89</v>
      </c>
      <c r="C467" t="s">
        <v>95</v>
      </c>
      <c r="D467">
        <v>8</v>
      </c>
      <c r="E467" t="s">
        <v>96</v>
      </c>
      <c r="F467" s="28" t="e">
        <f t="shared" ref="F467" si="405">$AQ$5+#REF!*60.68</f>
        <v>#REF!</v>
      </c>
      <c r="G467" s="25">
        <v>2207.0540000000001</v>
      </c>
      <c r="H467" s="26">
        <v>9.3199996948242188</v>
      </c>
      <c r="I467" s="25">
        <v>15.946</v>
      </c>
      <c r="J467" s="25">
        <v>16.004000000000001</v>
      </c>
      <c r="K467" s="25">
        <v>1052.9503122328749</v>
      </c>
      <c r="L467" s="25">
        <v>1153.5044027096128</v>
      </c>
      <c r="M467" s="25">
        <v>0.59966395790623206</v>
      </c>
      <c r="N467" s="25">
        <v>295.60754981264819</v>
      </c>
      <c r="O467" s="25">
        <v>37.225375580980042</v>
      </c>
      <c r="P467" s="25">
        <v>0</v>
      </c>
      <c r="Q467" s="25">
        <v>0</v>
      </c>
      <c r="R467" s="26">
        <v>8.6911550526742332</v>
      </c>
      <c r="S467" s="27">
        <v>28.022041813226075</v>
      </c>
      <c r="T467" s="27">
        <v>17.909796860045144</v>
      </c>
      <c r="U467" s="25">
        <v>16.279790664076874</v>
      </c>
    </row>
    <row r="468" spans="1:21" ht="19.5" x14ac:dyDescent="0.4">
      <c r="A468" t="s">
        <v>13</v>
      </c>
      <c r="B468" t="s">
        <v>89</v>
      </c>
      <c r="C468" t="s">
        <v>97</v>
      </c>
      <c r="D468">
        <v>2</v>
      </c>
      <c r="E468" t="s">
        <v>96</v>
      </c>
      <c r="F468" s="28" t="e">
        <f t="shared" ref="F468" si="406">$AQ$6+#REF!*60.68</f>
        <v>#REF!</v>
      </c>
      <c r="G468" s="25">
        <v>2001.173</v>
      </c>
      <c r="H468" s="26">
        <v>9.2299995422363281</v>
      </c>
      <c r="I468" s="25">
        <v>19.779</v>
      </c>
      <c r="J468" s="25">
        <v>19.850999999999999</v>
      </c>
      <c r="K468" s="25">
        <v>1072.9667061009786</v>
      </c>
      <c r="L468" s="25">
        <v>927.44156444449106</v>
      </c>
      <c r="M468" s="25">
        <v>0.76432709041301772</v>
      </c>
      <c r="N468" s="25">
        <v>277.60962267803507</v>
      </c>
      <c r="O468" s="25">
        <v>27.852130556282173</v>
      </c>
      <c r="P468" s="25">
        <v>0</v>
      </c>
      <c r="Q468" s="25">
        <v>0</v>
      </c>
      <c r="R468" s="26">
        <v>8.0105711664085373</v>
      </c>
      <c r="S468" s="27">
        <v>22.511560640848163</v>
      </c>
      <c r="T468" s="27">
        <v>14.360846254174382</v>
      </c>
      <c r="U468" s="25">
        <v>20.17347709247252</v>
      </c>
    </row>
    <row r="469" spans="1:21" ht="19.5" x14ac:dyDescent="0.4">
      <c r="A469" t="s">
        <v>13</v>
      </c>
      <c r="B469" t="s">
        <v>89</v>
      </c>
      <c r="C469" t="s">
        <v>97</v>
      </c>
      <c r="D469">
        <v>3</v>
      </c>
      <c r="E469" t="s">
        <v>96</v>
      </c>
      <c r="F469" s="28" t="e">
        <f t="shared" ref="F469" si="407">$AQ$6+#REF!*60.68</f>
        <v>#REF!</v>
      </c>
      <c r="G469" s="25">
        <v>1983.43</v>
      </c>
      <c r="H469" s="26">
        <v>9.3400001525878906</v>
      </c>
      <c r="I469" s="25">
        <v>13.449</v>
      </c>
      <c r="J469" s="25">
        <v>13.497999999999999</v>
      </c>
      <c r="K469" s="25">
        <v>943.20514860715582</v>
      </c>
      <c r="L469" s="25">
        <v>1039.7004260640331</v>
      </c>
      <c r="M469" s="25">
        <v>0.52452743115670264</v>
      </c>
      <c r="N469" s="25">
        <v>297.17265638653703</v>
      </c>
      <c r="O469" s="25">
        <v>34.892745545536954</v>
      </c>
      <c r="P469" s="25">
        <v>0</v>
      </c>
      <c r="Q469" s="25">
        <v>0</v>
      </c>
      <c r="R469" s="26">
        <v>8.6008307185849695</v>
      </c>
      <c r="S469" s="27">
        <v>25.231011153083582</v>
      </c>
      <c r="T469" s="27">
        <v>16.085575997888334</v>
      </c>
      <c r="U469" s="25">
        <v>13.71314445021495</v>
      </c>
    </row>
    <row r="470" spans="1:21" ht="19.5" x14ac:dyDescent="0.4">
      <c r="A470" t="s">
        <v>13</v>
      </c>
      <c r="B470" t="s">
        <v>89</v>
      </c>
      <c r="C470" t="s">
        <v>97</v>
      </c>
      <c r="D470">
        <v>4</v>
      </c>
      <c r="E470" t="s">
        <v>96</v>
      </c>
      <c r="F470" s="28" t="e">
        <f t="shared" ref="F470" si="408">$AQ$6+#REF!*60.68</f>
        <v>#REF!</v>
      </c>
      <c r="G470" s="25">
        <v>2032.2860000000001</v>
      </c>
      <c r="H470" s="26">
        <v>9.3000001907348633</v>
      </c>
      <c r="I470" s="25">
        <v>15.738</v>
      </c>
      <c r="J470" s="25">
        <v>15.795</v>
      </c>
      <c r="K470" s="25">
        <v>993.92059009580396</v>
      </c>
      <c r="L470" s="25">
        <v>1037.7715090464151</v>
      </c>
      <c r="M470" s="25">
        <v>0.59344629275417604</v>
      </c>
      <c r="N470" s="25">
        <v>292.42404747450132</v>
      </c>
      <c r="O470" s="25">
        <v>35.259783919038512</v>
      </c>
      <c r="P470" s="25">
        <v>0</v>
      </c>
      <c r="Q470" s="25">
        <v>0</v>
      </c>
      <c r="R470" s="26">
        <v>8.4515151756899289</v>
      </c>
      <c r="S470" s="27">
        <v>25.200427618801392</v>
      </c>
      <c r="T470" s="27">
        <v>16.104867090549128</v>
      </c>
      <c r="U470" s="25">
        <v>16.065199901747249</v>
      </c>
    </row>
    <row r="471" spans="1:21" ht="19.5" x14ac:dyDescent="0.4">
      <c r="A471" t="s">
        <v>13</v>
      </c>
      <c r="B471" t="s">
        <v>89</v>
      </c>
      <c r="C471" t="s">
        <v>97</v>
      </c>
      <c r="D471">
        <v>5</v>
      </c>
      <c r="E471" t="s">
        <v>96</v>
      </c>
      <c r="F471" s="28" t="e">
        <f t="shared" ref="F471" si="409">$AQ$6+#REF!*60.68</f>
        <v>#REF!</v>
      </c>
      <c r="G471" s="25">
        <v>1905.7349999999999</v>
      </c>
      <c r="H471" s="26">
        <v>9.3599996566772461</v>
      </c>
      <c r="I471" s="25">
        <v>12.154999999999999</v>
      </c>
      <c r="J471" s="25">
        <v>12.2</v>
      </c>
      <c r="K471" s="25">
        <v>912.38443606469764</v>
      </c>
      <c r="L471" s="25">
        <v>992.84946640989995</v>
      </c>
      <c r="M471" s="25">
        <v>0.50128918583757653</v>
      </c>
      <c r="N471" s="25">
        <v>298.2620073921139</v>
      </c>
      <c r="O471" s="25">
        <v>30.898027376927725</v>
      </c>
      <c r="P471" s="25">
        <v>0</v>
      </c>
      <c r="Q471" s="25">
        <v>0</v>
      </c>
      <c r="R471" s="26">
        <v>8.560964138026316</v>
      </c>
      <c r="S471" s="27">
        <v>24.057159832661249</v>
      </c>
      <c r="T471" s="27">
        <v>15.285057162275296</v>
      </c>
      <c r="U471" s="25">
        <v>12.372718522363506</v>
      </c>
    </row>
    <row r="472" spans="1:21" ht="19.5" x14ac:dyDescent="0.4">
      <c r="A472" t="s">
        <v>13</v>
      </c>
      <c r="B472" t="s">
        <v>89</v>
      </c>
      <c r="C472" t="s">
        <v>97</v>
      </c>
      <c r="D472">
        <v>6</v>
      </c>
      <c r="E472" t="s">
        <v>96</v>
      </c>
      <c r="F472" s="28" t="e">
        <f t="shared" ref="F472" si="410">$AQ$6+#REF!*60.68</f>
        <v>#REF!</v>
      </c>
      <c r="G472" s="25">
        <v>2028.499</v>
      </c>
      <c r="H472" s="26">
        <v>9.2899999618530273</v>
      </c>
      <c r="I472" s="25">
        <v>16.437000000000001</v>
      </c>
      <c r="J472" s="25">
        <v>16.498999999999999</v>
      </c>
      <c r="K472" s="25">
        <v>1045.4315764322957</v>
      </c>
      <c r="L472" s="25">
        <v>982.39827368732426</v>
      </c>
      <c r="M472" s="25">
        <v>0.66927844798929204</v>
      </c>
      <c r="N472" s="25">
        <v>286.7733371696379</v>
      </c>
      <c r="O472" s="25">
        <v>27.330069123506703</v>
      </c>
      <c r="P472" s="25">
        <v>0</v>
      </c>
      <c r="Q472" s="25">
        <v>0</v>
      </c>
      <c r="R472" s="26">
        <v>8.2493035119195142</v>
      </c>
      <c r="S472" s="27">
        <v>23.804312590299642</v>
      </c>
      <c r="T472" s="27">
        <v>15.137226160059859</v>
      </c>
      <c r="U472" s="25">
        <v>16.738378546940726</v>
      </c>
    </row>
    <row r="473" spans="1:21" ht="19.5" x14ac:dyDescent="0.4">
      <c r="A473" t="s">
        <v>13</v>
      </c>
      <c r="B473" t="s">
        <v>89</v>
      </c>
      <c r="C473" t="s">
        <v>97</v>
      </c>
      <c r="D473">
        <v>7</v>
      </c>
      <c r="E473" t="s">
        <v>96</v>
      </c>
      <c r="F473" s="28" t="e">
        <f t="shared" ref="F473" si="411">$AQ$6+#REF!*60.68</f>
        <v>#REF!</v>
      </c>
      <c r="G473" s="25">
        <v>1936.885</v>
      </c>
      <c r="H473" s="26">
        <v>9.3400001525878906</v>
      </c>
      <c r="I473" s="25">
        <v>13.195</v>
      </c>
      <c r="J473" s="25">
        <v>13.244</v>
      </c>
      <c r="K473" s="25">
        <v>936.77419587758357</v>
      </c>
      <c r="L473" s="25">
        <v>999.57994562547742</v>
      </c>
      <c r="M473" s="25">
        <v>0.53073835465258878</v>
      </c>
      <c r="N473" s="25">
        <v>295.91197391655749</v>
      </c>
      <c r="O473" s="25">
        <v>31.805323760063658</v>
      </c>
      <c r="P473" s="25">
        <v>0</v>
      </c>
      <c r="Q473" s="25">
        <v>0</v>
      </c>
      <c r="R473" s="26">
        <v>8.5057055322743871</v>
      </c>
      <c r="S473" s="27">
        <v>24.23466803793832</v>
      </c>
      <c r="T473" s="27">
        <v>15.420837508026224</v>
      </c>
      <c r="U473" s="25">
        <v>13.441937338775496</v>
      </c>
    </row>
    <row r="474" spans="1:21" ht="19.5" x14ac:dyDescent="0.4">
      <c r="A474" t="s">
        <v>13</v>
      </c>
      <c r="B474" t="s">
        <v>89</v>
      </c>
      <c r="C474" t="s">
        <v>97</v>
      </c>
      <c r="D474">
        <v>8</v>
      </c>
      <c r="E474" t="s">
        <v>96</v>
      </c>
      <c r="F474" s="28" t="e">
        <f t="shared" ref="F474" si="412">$AQ$6+#REF!*60.68</f>
        <v>#REF!</v>
      </c>
      <c r="G474" s="25">
        <v>1976.673</v>
      </c>
      <c r="H474" s="26">
        <v>9.3199996948242188</v>
      </c>
      <c r="I474" s="25">
        <v>14.352</v>
      </c>
      <c r="J474" s="25">
        <v>14.404999999999999</v>
      </c>
      <c r="K474" s="25">
        <v>961.7413243441564</v>
      </c>
      <c r="L474" s="25">
        <v>1014.3722663950613</v>
      </c>
      <c r="M474" s="25">
        <v>0.55954453655117797</v>
      </c>
      <c r="N474" s="25">
        <v>294.40809712369105</v>
      </c>
      <c r="O474" s="25">
        <v>33.369509374123723</v>
      </c>
      <c r="P474" s="25">
        <v>0</v>
      </c>
      <c r="Q474" s="25">
        <v>0</v>
      </c>
      <c r="R474" s="26">
        <v>8.4718696960949007</v>
      </c>
      <c r="S474" s="27">
        <v>24.605659283393585</v>
      </c>
      <c r="T474" s="27">
        <v>15.689553271815013</v>
      </c>
      <c r="U474" s="25">
        <v>14.634372459804855</v>
      </c>
    </row>
    <row r="475" spans="1:21" ht="19.5" x14ac:dyDescent="0.4">
      <c r="A475" t="s">
        <v>13</v>
      </c>
      <c r="B475" t="s">
        <v>89</v>
      </c>
      <c r="C475" t="s">
        <v>98</v>
      </c>
      <c r="D475">
        <v>2</v>
      </c>
      <c r="E475" t="s">
        <v>96</v>
      </c>
      <c r="F475" s="28" t="e">
        <f t="shared" ref="F475" si="413">$AQ$7+#REF!*60.68</f>
        <v>#REF!</v>
      </c>
      <c r="G475" s="25">
        <v>1906.1659999999999</v>
      </c>
      <c r="H475" s="26">
        <v>9.3299999237060547</v>
      </c>
      <c r="I475" s="25">
        <v>13.259</v>
      </c>
      <c r="J475" s="25">
        <v>13.307</v>
      </c>
      <c r="K475" s="25">
        <v>910.31516395754375</v>
      </c>
      <c r="L475" s="25">
        <v>995.33672740559655</v>
      </c>
      <c r="M475" s="25">
        <v>0.51431391920222624</v>
      </c>
      <c r="N475" s="25">
        <v>300.0083241810479</v>
      </c>
      <c r="O475" s="25">
        <v>34.710351482547559</v>
      </c>
      <c r="P475" s="25">
        <v>0</v>
      </c>
      <c r="Q475" s="25">
        <v>0</v>
      </c>
      <c r="R475" s="26">
        <v>8.5057188190574209</v>
      </c>
      <c r="S475" s="27">
        <v>24.092784410426781</v>
      </c>
      <c r="T475" s="27">
        <v>15.378393936573254</v>
      </c>
      <c r="U475" s="25">
        <v>13.520719018568748</v>
      </c>
    </row>
    <row r="476" spans="1:21" ht="19.5" x14ac:dyDescent="0.4">
      <c r="A476" t="s">
        <v>13</v>
      </c>
      <c r="B476" t="s">
        <v>89</v>
      </c>
      <c r="C476" t="s">
        <v>98</v>
      </c>
      <c r="D476">
        <v>3</v>
      </c>
      <c r="E476" t="s">
        <v>96</v>
      </c>
      <c r="F476" s="28" t="e">
        <f t="shared" ref="F476" si="414">$AQ$7+#REF!*60.68</f>
        <v>#REF!</v>
      </c>
      <c r="G476" s="25">
        <v>1975.65</v>
      </c>
      <c r="H476" s="26">
        <v>9.3500003814697266</v>
      </c>
      <c r="I476" s="25">
        <v>12.795999999999999</v>
      </c>
      <c r="J476" s="25">
        <v>12.843</v>
      </c>
      <c r="K476" s="25">
        <v>926.59019421272455</v>
      </c>
      <c r="L476" s="25">
        <v>1048.5567623928473</v>
      </c>
      <c r="M476" s="25">
        <v>0.50352981561065968</v>
      </c>
      <c r="N476" s="25">
        <v>304.6109625655788</v>
      </c>
      <c r="O476" s="25">
        <v>34.820570256506045</v>
      </c>
      <c r="P476" s="25">
        <v>0</v>
      </c>
      <c r="Q476" s="25">
        <v>0</v>
      </c>
      <c r="R476" s="26">
        <v>8.6645996563958239</v>
      </c>
      <c r="S476" s="27">
        <v>25.343190979928405</v>
      </c>
      <c r="T476" s="27">
        <v>16.166777624246006</v>
      </c>
      <c r="U476" s="25">
        <v>13.042035213003707</v>
      </c>
    </row>
    <row r="477" spans="1:21" ht="19.5" x14ac:dyDescent="0.4">
      <c r="A477" t="s">
        <v>13</v>
      </c>
      <c r="B477" t="s">
        <v>89</v>
      </c>
      <c r="C477" t="s">
        <v>98</v>
      </c>
      <c r="D477">
        <v>4</v>
      </c>
      <c r="E477" t="s">
        <v>96</v>
      </c>
      <c r="F477" s="28" t="e">
        <f t="shared" ref="F477" si="415">$AQ$7+#REF!*60.68</f>
        <v>#REF!</v>
      </c>
      <c r="G477" s="25">
        <v>1938.308</v>
      </c>
      <c r="H477" s="26">
        <v>9.3199996948242188</v>
      </c>
      <c r="I477" s="25">
        <v>13.948</v>
      </c>
      <c r="J477" s="25">
        <v>13.999000000000001</v>
      </c>
      <c r="K477" s="25">
        <v>936.13249245181953</v>
      </c>
      <c r="L477" s="25">
        <v>1001.6349798698436</v>
      </c>
      <c r="M477" s="25">
        <v>0.54088188436429963</v>
      </c>
      <c r="N477" s="25">
        <v>298.75852996175416</v>
      </c>
      <c r="O477" s="25">
        <v>33.954283753699571</v>
      </c>
      <c r="P477" s="25">
        <v>0</v>
      </c>
      <c r="Q477" s="25">
        <v>0</v>
      </c>
      <c r="R477" s="26">
        <v>8.4679825692955522</v>
      </c>
      <c r="S477" s="27">
        <v>24.237622906689023</v>
      </c>
      <c r="T477" s="27">
        <v>15.472616496509062</v>
      </c>
      <c r="U477" s="25">
        <v>14.223148540523995</v>
      </c>
    </row>
    <row r="478" spans="1:21" ht="19.5" x14ac:dyDescent="0.4">
      <c r="A478" t="s">
        <v>13</v>
      </c>
      <c r="B478" t="s">
        <v>89</v>
      </c>
      <c r="C478" t="s">
        <v>98</v>
      </c>
      <c r="D478">
        <v>5</v>
      </c>
      <c r="E478" t="s">
        <v>96</v>
      </c>
      <c r="F478" s="28" t="e">
        <f t="shared" ref="F478" si="416">$AQ$7+#REF!*60.68</f>
        <v>#REF!</v>
      </c>
      <c r="G478" s="25">
        <v>1930.1669999999999</v>
      </c>
      <c r="H478" s="26">
        <v>9.3500003814697266</v>
      </c>
      <c r="I478" s="25">
        <v>12.484999999999999</v>
      </c>
      <c r="J478" s="25">
        <v>12.531000000000001</v>
      </c>
      <c r="K478" s="25">
        <v>903.24132948929332</v>
      </c>
      <c r="L478" s="25">
        <v>1026.4358544717916</v>
      </c>
      <c r="M478" s="25">
        <v>0.48972083486369716</v>
      </c>
      <c r="N478" s="25">
        <v>305.10514386375627</v>
      </c>
      <c r="O478" s="25">
        <v>35.168947770542346</v>
      </c>
      <c r="P478" s="25">
        <v>0</v>
      </c>
      <c r="Q478" s="25">
        <v>0</v>
      </c>
      <c r="R478" s="26">
        <v>8.6397430978783962</v>
      </c>
      <c r="S478" s="27">
        <v>24.805291202230595</v>
      </c>
      <c r="T478" s="27">
        <v>15.827948006065792</v>
      </c>
      <c r="U478" s="25">
        <v>12.727085291382188</v>
      </c>
    </row>
    <row r="479" spans="1:21" ht="19.5" x14ac:dyDescent="0.4">
      <c r="A479" t="s">
        <v>13</v>
      </c>
      <c r="B479" t="s">
        <v>89</v>
      </c>
      <c r="C479" t="s">
        <v>98</v>
      </c>
      <c r="D479">
        <v>6</v>
      </c>
      <c r="E479" t="s">
        <v>96</v>
      </c>
      <c r="F479" s="28" t="e">
        <f t="shared" ref="F479" si="417">$AQ$7+#REF!*60.68</f>
        <v>#REF!</v>
      </c>
      <c r="G479" s="25">
        <v>1949.048</v>
      </c>
      <c r="H479" s="26">
        <v>9.2700004577636719</v>
      </c>
      <c r="I479" s="25">
        <v>16.657</v>
      </c>
      <c r="J479" s="25">
        <v>16.718</v>
      </c>
      <c r="K479" s="25">
        <v>994.05259303267769</v>
      </c>
      <c r="L479" s="25">
        <v>954.35374087296475</v>
      </c>
      <c r="M479" s="25">
        <v>0.64199829191984203</v>
      </c>
      <c r="N479" s="25">
        <v>289.9809581523524</v>
      </c>
      <c r="O479" s="25">
        <v>30.830266331298766</v>
      </c>
      <c r="P479" s="25">
        <v>0</v>
      </c>
      <c r="Q479" s="25">
        <v>0</v>
      </c>
      <c r="R479" s="26">
        <v>8.193350686315922</v>
      </c>
      <c r="S479" s="27">
        <v>23.096518629359974</v>
      </c>
      <c r="T479" s="27">
        <v>14.75035524515064</v>
      </c>
      <c r="U479" s="25">
        <v>16.98942931064245</v>
      </c>
    </row>
    <row r="480" spans="1:21" ht="19.5" x14ac:dyDescent="0.4">
      <c r="A480" t="s">
        <v>13</v>
      </c>
      <c r="B480" t="s">
        <v>89</v>
      </c>
      <c r="C480" t="s">
        <v>98</v>
      </c>
      <c r="D480">
        <v>7</v>
      </c>
      <c r="E480" t="s">
        <v>96</v>
      </c>
      <c r="F480" s="28" t="e">
        <f t="shared" ref="F480" si="418">$AQ$7+#REF!*60.68</f>
        <v>#REF!</v>
      </c>
      <c r="G480" s="25">
        <v>1921.4929999999999</v>
      </c>
      <c r="H480" s="26">
        <v>9.3400001525878906</v>
      </c>
      <c r="I480" s="25">
        <v>12.862</v>
      </c>
      <c r="J480" s="25">
        <v>12.909000000000001</v>
      </c>
      <c r="K480" s="25">
        <v>908.31733362198304</v>
      </c>
      <c r="L480" s="25">
        <v>1012.6730953726523</v>
      </c>
      <c r="M480" s="25">
        <v>0.50285919686577063</v>
      </c>
      <c r="N480" s="25">
        <v>303.7467176775495</v>
      </c>
      <c r="O480" s="25">
        <v>34.705002318746089</v>
      </c>
      <c r="P480" s="25">
        <v>0</v>
      </c>
      <c r="Q480" s="25">
        <v>0</v>
      </c>
      <c r="R480" s="26">
        <v>8.5739797035407648</v>
      </c>
      <c r="S480" s="27">
        <v>24.471032358632083</v>
      </c>
      <c r="T480" s="27">
        <v>15.618572046000466</v>
      </c>
      <c r="U480" s="25">
        <v>13.111743921841601</v>
      </c>
    </row>
    <row r="481" spans="1:21" ht="19.5" x14ac:dyDescent="0.4">
      <c r="A481" t="s">
        <v>13</v>
      </c>
      <c r="B481" t="s">
        <v>89</v>
      </c>
      <c r="C481" t="s">
        <v>98</v>
      </c>
      <c r="D481">
        <v>8</v>
      </c>
      <c r="E481" t="s">
        <v>96</v>
      </c>
      <c r="F481" s="28" t="e">
        <f t="shared" ref="F481" si="419">$AQ$7+#REF!*60.68</f>
        <v>#REF!</v>
      </c>
      <c r="G481" s="25">
        <v>1892.329</v>
      </c>
      <c r="H481" s="26">
        <v>9.3500003814697266</v>
      </c>
      <c r="I481" s="25">
        <v>12.286</v>
      </c>
      <c r="J481" s="25">
        <v>12.331</v>
      </c>
      <c r="K481" s="25">
        <v>886.52073275242628</v>
      </c>
      <c r="L481" s="25">
        <v>1005.3275466573243</v>
      </c>
      <c r="M481" s="25">
        <v>0.48094054476183373</v>
      </c>
      <c r="N481" s="25">
        <v>303.17396974493499</v>
      </c>
      <c r="O481" s="25">
        <v>35.357477567226667</v>
      </c>
      <c r="P481" s="25">
        <v>0</v>
      </c>
      <c r="Q481" s="25">
        <v>0</v>
      </c>
      <c r="R481" s="26">
        <v>8.6082821239981691</v>
      </c>
      <c r="S481" s="27">
        <v>24.326992528495968</v>
      </c>
      <c r="T481" s="27">
        <v>15.518933981935982</v>
      </c>
      <c r="U481" s="25">
        <v>12.524735591208898</v>
      </c>
    </row>
    <row r="482" spans="1:21" ht="19.5" x14ac:dyDescent="0.4">
      <c r="A482" t="s">
        <v>9</v>
      </c>
      <c r="B482" t="s">
        <v>99</v>
      </c>
      <c r="C482" t="s">
        <v>91</v>
      </c>
      <c r="D482">
        <v>1</v>
      </c>
      <c r="E482" t="s">
        <v>92</v>
      </c>
      <c r="F482" s="28" t="e">
        <f t="shared" ref="F482" si="420">$AQ$2+#REF!*60.68</f>
        <v>#REF!</v>
      </c>
      <c r="G482" s="25">
        <v>1872.4269999999999</v>
      </c>
      <c r="H482" s="26">
        <v>9.4600000381469727</v>
      </c>
      <c r="I482" s="25">
        <v>8.6340000000000003</v>
      </c>
      <c r="J482" s="25">
        <v>8.6649999999999991</v>
      </c>
      <c r="K482" s="25">
        <v>773.68233439833648</v>
      </c>
      <c r="L482" s="25">
        <v>1098.4155588147132</v>
      </c>
      <c r="M482" s="25">
        <v>0.32878601484941355</v>
      </c>
      <c r="N482" s="25">
        <v>293.37429591493344</v>
      </c>
      <c r="O482" s="25">
        <v>49.017917846261334</v>
      </c>
      <c r="P482" s="25">
        <v>0</v>
      </c>
      <c r="Q482" s="25">
        <v>0</v>
      </c>
      <c r="R482" s="26">
        <v>9.3488621887423626</v>
      </c>
      <c r="S482" s="27">
        <v>27.062333148230898</v>
      </c>
      <c r="T482" s="27">
        <v>17.187192726063294</v>
      </c>
      <c r="U482" s="25">
        <v>8.8142820213625566</v>
      </c>
    </row>
    <row r="483" spans="1:21" ht="19.5" x14ac:dyDescent="0.4">
      <c r="A483" t="s">
        <v>9</v>
      </c>
      <c r="B483" t="s">
        <v>99</v>
      </c>
      <c r="C483" t="s">
        <v>91</v>
      </c>
      <c r="D483">
        <v>2</v>
      </c>
      <c r="E483" t="s">
        <v>92</v>
      </c>
      <c r="F483" s="28" t="e">
        <f t="shared" ref="F483" si="421">$AQ$2+#REF!*60.68</f>
        <v>#REF!</v>
      </c>
      <c r="G483" s="25">
        <v>2055.1819999999998</v>
      </c>
      <c r="H483" s="26">
        <v>9.2399997711181641</v>
      </c>
      <c r="I483" s="25">
        <v>20.312000000000001</v>
      </c>
      <c r="J483" s="25">
        <v>20.385000000000002</v>
      </c>
      <c r="K483" s="25">
        <v>1100.712070035665</v>
      </c>
      <c r="L483" s="25">
        <v>953.6980352923797</v>
      </c>
      <c r="M483" s="25">
        <v>0.7715911877639956</v>
      </c>
      <c r="N483" s="25">
        <v>262.84108540064585</v>
      </c>
      <c r="O483" s="25">
        <v>29.820604013157492</v>
      </c>
      <c r="P483" s="25">
        <v>0</v>
      </c>
      <c r="Q483" s="25">
        <v>0</v>
      </c>
      <c r="R483" s="26">
        <v>8.0859967320226591</v>
      </c>
      <c r="S483" s="27">
        <v>23.432078974252807</v>
      </c>
      <c r="T483" s="27">
        <v>14.902323605902183</v>
      </c>
      <c r="U483" s="25">
        <v>20.737169524655656</v>
      </c>
    </row>
    <row r="484" spans="1:21" ht="19.5" x14ac:dyDescent="0.4">
      <c r="A484" t="s">
        <v>9</v>
      </c>
      <c r="B484" t="s">
        <v>99</v>
      </c>
      <c r="C484" t="s">
        <v>91</v>
      </c>
      <c r="D484">
        <v>3</v>
      </c>
      <c r="E484" t="s">
        <v>92</v>
      </c>
      <c r="F484" s="28" t="e">
        <f t="shared" ref="F484" si="422">$AQ$2+#REF!*60.68</f>
        <v>#REF!</v>
      </c>
      <c r="G484" s="25">
        <v>1981.184</v>
      </c>
      <c r="H484" s="26">
        <v>9.3900003433227539</v>
      </c>
      <c r="I484" s="25">
        <v>11.743</v>
      </c>
      <c r="J484" s="25">
        <v>11.786</v>
      </c>
      <c r="K484" s="25">
        <v>911.18099649366832</v>
      </c>
      <c r="L484" s="25">
        <v>1069.5400007225969</v>
      </c>
      <c r="M484" s="25">
        <v>0.46283819318555103</v>
      </c>
      <c r="N484" s="25">
        <v>285.65822107351113</v>
      </c>
      <c r="O484" s="25">
        <v>37.666364110892978</v>
      </c>
      <c r="P484" s="25">
        <v>0</v>
      </c>
      <c r="Q484" s="25">
        <v>0</v>
      </c>
      <c r="R484" s="26">
        <v>8.8424355101022076</v>
      </c>
      <c r="S484" s="27">
        <v>26.252231162036608</v>
      </c>
      <c r="T484" s="27">
        <v>16.651454054009964</v>
      </c>
      <c r="U484" s="25">
        <v>11.974025777093669</v>
      </c>
    </row>
    <row r="485" spans="1:21" ht="19.5" x14ac:dyDescent="0.4">
      <c r="A485" t="s">
        <v>9</v>
      </c>
      <c r="B485" t="s">
        <v>99</v>
      </c>
      <c r="C485" t="s">
        <v>91</v>
      </c>
      <c r="D485">
        <v>4</v>
      </c>
      <c r="E485" t="s">
        <v>92</v>
      </c>
      <c r="F485" s="28" t="e">
        <f t="shared" ref="F485" si="423">$AQ$2+#REF!*60.68</f>
        <v>#REF!</v>
      </c>
      <c r="G485" s="25">
        <v>1945.713</v>
      </c>
      <c r="H485" s="26">
        <v>9.3900003433227539</v>
      </c>
      <c r="I485" s="25">
        <v>11.532999999999999</v>
      </c>
      <c r="J485" s="25">
        <v>11.574999999999999</v>
      </c>
      <c r="K485" s="25">
        <v>894.86715685509546</v>
      </c>
      <c r="L485" s="25">
        <v>1050.3908919001228</v>
      </c>
      <c r="M485" s="25">
        <v>0.4545515101981798</v>
      </c>
      <c r="N485" s="25">
        <v>285.65822107351113</v>
      </c>
      <c r="O485" s="25">
        <v>37.666364110892978</v>
      </c>
      <c r="P485" s="25">
        <v>0</v>
      </c>
      <c r="Q485" s="25">
        <v>0</v>
      </c>
      <c r="R485" s="26">
        <v>8.8172606717897004</v>
      </c>
      <c r="S485" s="27">
        <v>25.782209628466148</v>
      </c>
      <c r="T485" s="27">
        <v>16.353325414111282</v>
      </c>
      <c r="U485" s="25">
        <v>11.759641531382744</v>
      </c>
    </row>
    <row r="486" spans="1:21" ht="19.5" x14ac:dyDescent="0.4">
      <c r="A486" t="s">
        <v>9</v>
      </c>
      <c r="B486" t="s">
        <v>99</v>
      </c>
      <c r="C486" t="s">
        <v>91</v>
      </c>
      <c r="D486">
        <v>5</v>
      </c>
      <c r="E486" t="s">
        <v>92</v>
      </c>
      <c r="F486" s="28" t="e">
        <f t="shared" ref="F486" si="424">$AQ$2+#REF!*60.68</f>
        <v>#REF!</v>
      </c>
      <c r="G486" s="25">
        <v>1960.182</v>
      </c>
      <c r="H486" s="26">
        <v>9.3599996566772461</v>
      </c>
      <c r="I486" s="25">
        <v>12.87</v>
      </c>
      <c r="J486" s="25">
        <v>12.916</v>
      </c>
      <c r="K486" s="25">
        <v>925.39831848706638</v>
      </c>
      <c r="L486" s="25">
        <v>1034.2859848010173</v>
      </c>
      <c r="M486" s="25">
        <v>0.49800956714984163</v>
      </c>
      <c r="N486" s="25">
        <v>281.77938627083387</v>
      </c>
      <c r="O486" s="25">
        <v>37.156081213149747</v>
      </c>
      <c r="P486" s="25">
        <v>0</v>
      </c>
      <c r="Q486" s="25">
        <v>0</v>
      </c>
      <c r="R486" s="26">
        <v>8.6637180748481821</v>
      </c>
      <c r="S486" s="27">
        <v>25.403589912023307</v>
      </c>
      <c r="T486" s="27">
        <v>16.132947316837203</v>
      </c>
      <c r="U486" s="25">
        <v>13.130708013708475</v>
      </c>
    </row>
    <row r="487" spans="1:21" ht="19.5" x14ac:dyDescent="0.4">
      <c r="A487" t="s">
        <v>9</v>
      </c>
      <c r="B487" t="s">
        <v>99</v>
      </c>
      <c r="C487" t="s">
        <v>91</v>
      </c>
      <c r="D487">
        <v>6</v>
      </c>
      <c r="E487" t="s">
        <v>92</v>
      </c>
      <c r="F487" s="28" t="e">
        <f t="shared" ref="F487" si="425">$AQ$2+#REF!*60.68</f>
        <v>#REF!</v>
      </c>
      <c r="G487" s="25">
        <v>1941.933</v>
      </c>
      <c r="H487" s="26">
        <v>9.380000114440918</v>
      </c>
      <c r="I487" s="25">
        <v>11.888999999999999</v>
      </c>
      <c r="J487" s="25">
        <v>11.932</v>
      </c>
      <c r="K487" s="25">
        <v>893.73355492371184</v>
      </c>
      <c r="L487" s="25">
        <v>1047.7404932519776</v>
      </c>
      <c r="M487" s="25">
        <v>0.45882354364197403</v>
      </c>
      <c r="N487" s="25">
        <v>284.4725395973266</v>
      </c>
      <c r="O487" s="25">
        <v>39.218654900151996</v>
      </c>
      <c r="P487" s="25">
        <v>0</v>
      </c>
      <c r="Q487" s="25">
        <v>0</v>
      </c>
      <c r="R487" s="26">
        <v>8.7884247686283814</v>
      </c>
      <c r="S487" s="27">
        <v>25.746109253919744</v>
      </c>
      <c r="T487" s="27">
        <v>16.3509604581416</v>
      </c>
      <c r="U487" s="25">
        <v>12.131673749858688</v>
      </c>
    </row>
    <row r="488" spans="1:21" ht="19.5" x14ac:dyDescent="0.4">
      <c r="A488" t="s">
        <v>9</v>
      </c>
      <c r="B488" t="s">
        <v>99</v>
      </c>
      <c r="C488" t="s">
        <v>91</v>
      </c>
      <c r="D488">
        <v>7</v>
      </c>
      <c r="E488" t="s">
        <v>92</v>
      </c>
      <c r="F488" s="28" t="e">
        <f t="shared" ref="F488" si="426">$AQ$2+#REF!*60.68</f>
        <v>#REF!</v>
      </c>
      <c r="G488" s="25">
        <v>2005.579</v>
      </c>
      <c r="H488" s="26">
        <v>9.3000001907348633</v>
      </c>
      <c r="I488" s="25">
        <v>16.189</v>
      </c>
      <c r="J488" s="25">
        <v>16.247</v>
      </c>
      <c r="K488" s="25">
        <v>1009.1846114231449</v>
      </c>
      <c r="L488" s="25">
        <v>995.77524961948086</v>
      </c>
      <c r="M488" s="25">
        <v>0.61887329505603406</v>
      </c>
      <c r="N488" s="25">
        <v>272.52376568177954</v>
      </c>
      <c r="O488" s="25">
        <v>33.578678837659993</v>
      </c>
      <c r="P488" s="25">
        <v>0</v>
      </c>
      <c r="Q488" s="25">
        <v>0</v>
      </c>
      <c r="R488" s="26">
        <v>8.3527414976449563</v>
      </c>
      <c r="S488" s="27">
        <v>24.468065358643489</v>
      </c>
      <c r="T488" s="27">
        <v>15.552112157433212</v>
      </c>
      <c r="U488" s="25">
        <v>16.524212585690378</v>
      </c>
    </row>
    <row r="489" spans="1:21" ht="19.5" x14ac:dyDescent="0.4">
      <c r="A489" t="s">
        <v>9</v>
      </c>
      <c r="B489" t="s">
        <v>99</v>
      </c>
      <c r="C489" t="s">
        <v>91</v>
      </c>
      <c r="D489">
        <v>8</v>
      </c>
      <c r="E489" t="s">
        <v>92</v>
      </c>
      <c r="F489" s="28" t="e">
        <f t="shared" ref="F489" si="427">$AQ$2+#REF!*60.68</f>
        <v>#REF!</v>
      </c>
      <c r="G489" s="25">
        <v>2045.932</v>
      </c>
      <c r="H489" s="26">
        <v>9.2600002288818359</v>
      </c>
      <c r="I489" s="25">
        <v>18.986999999999998</v>
      </c>
      <c r="J489" s="25">
        <v>19.056000000000001</v>
      </c>
      <c r="K489" s="25">
        <v>1078.3597625331233</v>
      </c>
      <c r="L489" s="25">
        <v>966.84603631963171</v>
      </c>
      <c r="M489" s="25">
        <v>0.72636537624070319</v>
      </c>
      <c r="N489" s="25">
        <v>264.24602268556646</v>
      </c>
      <c r="O489" s="25">
        <v>30.539745679469434</v>
      </c>
      <c r="P489" s="25">
        <v>0</v>
      </c>
      <c r="Q489" s="25">
        <v>0</v>
      </c>
      <c r="R489" s="26">
        <v>8.1624488658559375</v>
      </c>
      <c r="S489" s="27">
        <v>23.776112530748083</v>
      </c>
      <c r="T489" s="27">
        <v>15.106305938679911</v>
      </c>
      <c r="U489" s="25">
        <v>19.380246347998199</v>
      </c>
    </row>
    <row r="490" spans="1:21" ht="19.5" x14ac:dyDescent="0.4">
      <c r="A490" t="s">
        <v>9</v>
      </c>
      <c r="B490" t="s">
        <v>99</v>
      </c>
      <c r="C490" t="s">
        <v>93</v>
      </c>
      <c r="D490">
        <v>2</v>
      </c>
      <c r="E490" t="s">
        <v>92</v>
      </c>
      <c r="F490" s="28" t="e">
        <f>$AQ$3+#REF!*60.68</f>
        <v>#REF!</v>
      </c>
      <c r="G490" s="25">
        <v>2161.223</v>
      </c>
      <c r="H490" s="26">
        <v>9.1899995803833008</v>
      </c>
      <c r="I490" s="25">
        <v>25.361000000000001</v>
      </c>
      <c r="J490" s="25">
        <v>25.452999999999999</v>
      </c>
      <c r="K490" s="25">
        <v>1238.2327777968569</v>
      </c>
      <c r="L490" s="25">
        <v>921.99684467265695</v>
      </c>
      <c r="M490" s="25">
        <v>0.99369995246482645</v>
      </c>
      <c r="N490" s="25">
        <v>250.78590703309686</v>
      </c>
      <c r="O490" s="25">
        <v>24.186128042491784</v>
      </c>
      <c r="P490" s="25">
        <v>0</v>
      </c>
      <c r="Q490" s="25">
        <v>0</v>
      </c>
      <c r="R490" s="26">
        <v>7.894701654540353</v>
      </c>
      <c r="S490" s="27">
        <v>22.641913105692026</v>
      </c>
      <c r="T490" s="27">
        <v>14.365267316231545</v>
      </c>
      <c r="U490" s="25">
        <v>25.864691043879109</v>
      </c>
    </row>
    <row r="491" spans="1:21" ht="19.5" x14ac:dyDescent="0.4">
      <c r="A491" t="s">
        <v>9</v>
      </c>
      <c r="B491" t="s">
        <v>99</v>
      </c>
      <c r="C491" t="s">
        <v>93</v>
      </c>
      <c r="D491">
        <v>3</v>
      </c>
      <c r="E491" t="s">
        <v>92</v>
      </c>
      <c r="F491" s="28" t="e">
        <f>$AQ$3+#REF!*60.68</f>
        <v>#REF!</v>
      </c>
      <c r="G491" s="25">
        <v>1980.9169999999999</v>
      </c>
      <c r="H491" s="26">
        <v>9.3999996185302734</v>
      </c>
      <c r="I491" s="25">
        <v>11.391999999999999</v>
      </c>
      <c r="J491" s="25">
        <v>11.433999999999999</v>
      </c>
      <c r="K491" s="25">
        <v>907.97196572466123</v>
      </c>
      <c r="L491" s="25">
        <v>1072.4896970532398</v>
      </c>
      <c r="M491" s="25">
        <v>0.45488740811128797</v>
      </c>
      <c r="N491" s="25">
        <v>285.40392121879927</v>
      </c>
      <c r="O491" s="25">
        <v>37.047070312835757</v>
      </c>
      <c r="P491" s="25">
        <v>0</v>
      </c>
      <c r="Q491" s="25">
        <v>0</v>
      </c>
      <c r="R491" s="26">
        <v>8.8785534048202486</v>
      </c>
      <c r="S491" s="27">
        <v>26.331960029601269</v>
      </c>
      <c r="T491" s="27">
        <v>16.682739553712349</v>
      </c>
      <c r="U491" s="25">
        <v>11.611704535421243</v>
      </c>
    </row>
    <row r="492" spans="1:21" ht="19.5" x14ac:dyDescent="0.4">
      <c r="A492" t="s">
        <v>9</v>
      </c>
      <c r="B492" t="s">
        <v>99</v>
      </c>
      <c r="C492" t="s">
        <v>93</v>
      </c>
      <c r="D492">
        <v>4</v>
      </c>
      <c r="E492" t="s">
        <v>92</v>
      </c>
      <c r="F492" s="28" t="e">
        <f>$AQ$3+#REF!*60.68</f>
        <v>#REF!</v>
      </c>
      <c r="G492" s="25">
        <v>2041.7660000000001</v>
      </c>
      <c r="H492" s="26">
        <v>9.3299999237060547</v>
      </c>
      <c r="I492" s="25">
        <v>14.898</v>
      </c>
      <c r="J492" s="25">
        <v>14.952999999999999</v>
      </c>
      <c r="K492" s="25">
        <v>1010.4749887302452</v>
      </c>
      <c r="L492" s="25">
        <v>1030.7012313222613</v>
      </c>
      <c r="M492" s="25">
        <v>0.59031608106905298</v>
      </c>
      <c r="N492" s="25">
        <v>277.28351191972729</v>
      </c>
      <c r="O492" s="25">
        <v>32.309257103910362</v>
      </c>
      <c r="P492" s="25">
        <v>0</v>
      </c>
      <c r="Q492" s="25">
        <v>0</v>
      </c>
      <c r="R492" s="26">
        <v>8.4877796517404516</v>
      </c>
      <c r="S492" s="27">
        <v>25.270047414137398</v>
      </c>
      <c r="T492" s="27">
        <v>16.029546483528769</v>
      </c>
      <c r="U492" s="25">
        <v>15.188507794440428</v>
      </c>
    </row>
    <row r="493" spans="1:21" ht="19.5" x14ac:dyDescent="0.4">
      <c r="A493" t="s">
        <v>9</v>
      </c>
      <c r="B493" t="s">
        <v>99</v>
      </c>
      <c r="C493" t="s">
        <v>94</v>
      </c>
      <c r="D493">
        <v>2</v>
      </c>
      <c r="E493" t="s">
        <v>92</v>
      </c>
      <c r="F493" s="28" t="e">
        <f>$AQ$4+#REF!*60.68</f>
        <v>#REF!</v>
      </c>
      <c r="G493" s="25">
        <v>1898.1079999999999</v>
      </c>
      <c r="H493" s="26">
        <v>9.3400001525878906</v>
      </c>
      <c r="I493" s="25">
        <v>13.186999999999999</v>
      </c>
      <c r="J493" s="25">
        <v>13.234999999999999</v>
      </c>
      <c r="K493" s="25">
        <v>922.34227452025675</v>
      </c>
      <c r="L493" s="25">
        <v>975.24159870010101</v>
      </c>
      <c r="M493" s="25">
        <v>0.52368482805818883</v>
      </c>
      <c r="N493" s="25">
        <v>285.90500337387937</v>
      </c>
      <c r="O493" s="25">
        <v>32.926880524478641</v>
      </c>
      <c r="P493" s="25">
        <v>0</v>
      </c>
      <c r="Q493" s="25">
        <v>0</v>
      </c>
      <c r="R493" s="26">
        <v>8.4696097817617577</v>
      </c>
      <c r="S493" s="27">
        <v>23.806225172575829</v>
      </c>
      <c r="T493" s="27">
        <v>15.125088576198046</v>
      </c>
      <c r="U493" s="25">
        <v>13.441014178639577</v>
      </c>
    </row>
    <row r="494" spans="1:21" ht="19.5" x14ac:dyDescent="0.4">
      <c r="A494" t="s">
        <v>9</v>
      </c>
      <c r="B494" t="s">
        <v>99</v>
      </c>
      <c r="C494" t="s">
        <v>94</v>
      </c>
      <c r="D494">
        <v>3</v>
      </c>
      <c r="E494" t="s">
        <v>92</v>
      </c>
      <c r="F494" s="28" t="e">
        <f>$AQ$4+#REF!*60.68</f>
        <v>#REF!</v>
      </c>
      <c r="G494" s="25">
        <v>1925.6610000000001</v>
      </c>
      <c r="H494" s="26">
        <v>9.3299999237060547</v>
      </c>
      <c r="I494" s="25">
        <v>13.92</v>
      </c>
      <c r="J494" s="25">
        <v>13.971</v>
      </c>
      <c r="K494" s="25">
        <v>958.93970901373564</v>
      </c>
      <c r="L494" s="25">
        <v>966.15596678686495</v>
      </c>
      <c r="M494" s="25">
        <v>0.56517118237557185</v>
      </c>
      <c r="N494" s="25">
        <v>282.44026591787042</v>
      </c>
      <c r="O494" s="25">
        <v>30.101522431102403</v>
      </c>
      <c r="P494" s="25">
        <v>0</v>
      </c>
      <c r="Q494" s="25">
        <v>0</v>
      </c>
      <c r="R494" s="26">
        <v>8.3838540469777456</v>
      </c>
      <c r="S494" s="27">
        <v>23.579162502680401</v>
      </c>
      <c r="T494" s="27">
        <v>14.957708225561435</v>
      </c>
      <c r="U494" s="25">
        <v>14.178674165608465</v>
      </c>
    </row>
    <row r="495" spans="1:21" ht="19.5" x14ac:dyDescent="0.4">
      <c r="A495" t="s">
        <v>9</v>
      </c>
      <c r="B495" t="s">
        <v>99</v>
      </c>
      <c r="C495" t="s">
        <v>94</v>
      </c>
      <c r="D495">
        <v>4</v>
      </c>
      <c r="E495" t="s">
        <v>92</v>
      </c>
      <c r="F495" s="28" t="e">
        <f>$AQ$4+#REF!*60.68</f>
        <v>#REF!</v>
      </c>
      <c r="G495" s="25">
        <v>2077.1419999999998</v>
      </c>
      <c r="H495" s="26">
        <v>9.1700000762939453</v>
      </c>
      <c r="I495" s="25">
        <v>25.652000000000001</v>
      </c>
      <c r="J495" s="25">
        <v>25.745999999999999</v>
      </c>
      <c r="K495" s="25">
        <v>1212.0830796031632</v>
      </c>
      <c r="L495" s="25">
        <v>864.03983783924525</v>
      </c>
      <c r="M495" s="25">
        <v>1.019259642550622</v>
      </c>
      <c r="N495" s="25">
        <v>253.55163930868898</v>
      </c>
      <c r="O495" s="25">
        <v>22.21530917414815</v>
      </c>
      <c r="P495" s="25">
        <v>0</v>
      </c>
      <c r="Q495" s="25">
        <v>0</v>
      </c>
      <c r="R495" s="26">
        <v>7.7661670040077615</v>
      </c>
      <c r="S495" s="27">
        <v>21.104409034353171</v>
      </c>
      <c r="T495" s="27">
        <v>13.404802649961738</v>
      </c>
      <c r="U495" s="25">
        <v>26.145837026090099</v>
      </c>
    </row>
    <row r="496" spans="1:21" ht="19.5" x14ac:dyDescent="0.4">
      <c r="A496" t="s">
        <v>9</v>
      </c>
      <c r="B496" t="s">
        <v>99</v>
      </c>
      <c r="C496" t="s">
        <v>94</v>
      </c>
      <c r="D496">
        <v>5</v>
      </c>
      <c r="E496" t="s">
        <v>92</v>
      </c>
      <c r="F496" s="28" t="e">
        <f>$AQ$4+#REF!*60.68</f>
        <v>#REF!</v>
      </c>
      <c r="G496" s="25">
        <v>2061.2089999999998</v>
      </c>
      <c r="H496" s="26">
        <v>9.3500003814697266</v>
      </c>
      <c r="I496" s="25">
        <v>13.973000000000001</v>
      </c>
      <c r="J496" s="25">
        <v>14.025</v>
      </c>
      <c r="K496" s="25">
        <v>1007.5454232145707</v>
      </c>
      <c r="L496" s="25">
        <v>1053.0939846034532</v>
      </c>
      <c r="M496" s="25">
        <v>0.56980418145836409</v>
      </c>
      <c r="N496" s="25">
        <v>283.4861706696197</v>
      </c>
      <c r="O496" s="25">
        <v>31.089642499795655</v>
      </c>
      <c r="P496" s="25">
        <v>0</v>
      </c>
      <c r="Q496" s="25">
        <v>0</v>
      </c>
      <c r="R496" s="26">
        <v>8.578792081168455</v>
      </c>
      <c r="S496" s="27">
        <v>25.730895569031595</v>
      </c>
      <c r="T496" s="27">
        <v>16.309877961577154</v>
      </c>
      <c r="U496" s="25">
        <v>14.23179108927183</v>
      </c>
    </row>
    <row r="497" spans="1:21" ht="19.5" x14ac:dyDescent="0.4">
      <c r="A497" t="s">
        <v>9</v>
      </c>
      <c r="B497" t="s">
        <v>99</v>
      </c>
      <c r="C497" t="s">
        <v>94</v>
      </c>
      <c r="D497">
        <v>6</v>
      </c>
      <c r="E497" t="s">
        <v>92</v>
      </c>
      <c r="F497" s="28" t="e">
        <f>$AQ$4+#REF!*60.68</f>
        <v>#REF!</v>
      </c>
      <c r="G497" s="25">
        <v>2034.3510000000001</v>
      </c>
      <c r="H497" s="26">
        <v>9.2899999618530273</v>
      </c>
      <c r="I497" s="25">
        <v>16.837</v>
      </c>
      <c r="J497" s="25">
        <v>16.899999999999999</v>
      </c>
      <c r="K497" s="25">
        <v>1052.9050020482687</v>
      </c>
      <c r="L497" s="25">
        <v>980.7707357565962</v>
      </c>
      <c r="M497" s="25">
        <v>0.67511993821376892</v>
      </c>
      <c r="N497" s="25">
        <v>276.13491891072113</v>
      </c>
      <c r="O497" s="25">
        <v>28.503997564044543</v>
      </c>
      <c r="P497" s="25">
        <v>0</v>
      </c>
      <c r="Q497" s="25">
        <v>0</v>
      </c>
      <c r="R497" s="26">
        <v>8.2525324881345465</v>
      </c>
      <c r="S497" s="27">
        <v>23.942838499243624</v>
      </c>
      <c r="T497" s="27">
        <v>15.20054321583719</v>
      </c>
      <c r="U497" s="25">
        <v>17.156949497671789</v>
      </c>
    </row>
    <row r="498" spans="1:21" ht="19.5" x14ac:dyDescent="0.4">
      <c r="A498" t="s">
        <v>9</v>
      </c>
      <c r="B498" t="s">
        <v>99</v>
      </c>
      <c r="C498" t="s">
        <v>95</v>
      </c>
      <c r="D498">
        <v>2</v>
      </c>
      <c r="E498" t="s">
        <v>96</v>
      </c>
      <c r="F498" s="28" t="e">
        <f t="shared" ref="F498" si="428">$AQ$5+#REF!*60.68</f>
        <v>#REF!</v>
      </c>
      <c r="G498" s="25">
        <v>2237.3150000000001</v>
      </c>
      <c r="H498" s="26">
        <v>9.2600002288818359</v>
      </c>
      <c r="I498" s="25">
        <v>19.844000000000001</v>
      </c>
      <c r="J498" s="25">
        <v>19.916</v>
      </c>
      <c r="K498" s="25">
        <v>1146.9370944199668</v>
      </c>
      <c r="L498" s="25">
        <v>1089.6256450235621</v>
      </c>
      <c r="M498" s="25">
        <v>0.75215719076791165</v>
      </c>
      <c r="N498" s="25">
        <v>286.38786639711162</v>
      </c>
      <c r="O498" s="25">
        <v>31.671838047039596</v>
      </c>
      <c r="P498" s="25">
        <v>0</v>
      </c>
      <c r="Q498" s="25">
        <v>0</v>
      </c>
      <c r="R498" s="26">
        <v>8.3398701186587232</v>
      </c>
      <c r="S498" s="27">
        <v>26.428480662121103</v>
      </c>
      <c r="T498" s="27">
        <v>16.888859320397732</v>
      </c>
      <c r="U498" s="25">
        <v>20.252597093928976</v>
      </c>
    </row>
    <row r="499" spans="1:21" ht="19.5" x14ac:dyDescent="0.4">
      <c r="A499" t="s">
        <v>9</v>
      </c>
      <c r="B499" t="s">
        <v>99</v>
      </c>
      <c r="C499" t="s">
        <v>95</v>
      </c>
      <c r="D499">
        <v>3</v>
      </c>
      <c r="E499" t="s">
        <v>96</v>
      </c>
      <c r="F499" s="28" t="e">
        <f t="shared" ref="F499" si="429">$AQ$5+#REF!*60.68</f>
        <v>#REF!</v>
      </c>
      <c r="G499" s="25">
        <v>2235.4850000000001</v>
      </c>
      <c r="H499" s="26">
        <v>9.3599996566772461</v>
      </c>
      <c r="I499" s="25">
        <v>14.045999999999999</v>
      </c>
      <c r="J499" s="25">
        <v>14.098000000000001</v>
      </c>
      <c r="K499" s="25">
        <v>1037.7369883598406</v>
      </c>
      <c r="L499" s="25">
        <v>1197.1967151242857</v>
      </c>
      <c r="M499" s="25">
        <v>0.5518373529034889</v>
      </c>
      <c r="N499" s="25">
        <v>303.76575214793479</v>
      </c>
      <c r="O499" s="25">
        <v>35.779783565883015</v>
      </c>
      <c r="P499" s="25">
        <v>0</v>
      </c>
      <c r="Q499" s="25">
        <v>0</v>
      </c>
      <c r="R499" s="26">
        <v>8.8948560120941007</v>
      </c>
      <c r="S499" s="27">
        <v>28.98433356627898</v>
      </c>
      <c r="T499" s="27">
        <v>18.482353994340208</v>
      </c>
      <c r="U499" s="25">
        <v>14.318032682881411</v>
      </c>
    </row>
    <row r="500" spans="1:21" ht="19.5" x14ac:dyDescent="0.4">
      <c r="A500" t="s">
        <v>9</v>
      </c>
      <c r="B500" t="s">
        <v>99</v>
      </c>
      <c r="C500" t="s">
        <v>95</v>
      </c>
      <c r="D500">
        <v>4</v>
      </c>
      <c r="E500" t="s">
        <v>96</v>
      </c>
      <c r="F500" s="28" t="e">
        <f t="shared" ref="F500" si="430">$AQ$5+#REF!*60.68</f>
        <v>#REF!</v>
      </c>
      <c r="G500" s="25">
        <v>2111.5630000000001</v>
      </c>
      <c r="H500" s="26">
        <v>9.3999996185302734</v>
      </c>
      <c r="I500" s="25">
        <v>11.473000000000001</v>
      </c>
      <c r="J500" s="25">
        <v>11.515000000000001</v>
      </c>
      <c r="K500" s="25">
        <v>918.58055525575696</v>
      </c>
      <c r="L500" s="25">
        <v>1192.5430932476861</v>
      </c>
      <c r="M500" s="25">
        <v>0.43885201432992266</v>
      </c>
      <c r="N500" s="25">
        <v>310.1948160656658</v>
      </c>
      <c r="O500" s="25">
        <v>42.522444123189217</v>
      </c>
      <c r="P500" s="25">
        <v>0</v>
      </c>
      <c r="Q500" s="25">
        <v>0</v>
      </c>
      <c r="R500" s="26">
        <v>9.1735399910095481</v>
      </c>
      <c r="S500" s="27">
        <v>28.918143704096561</v>
      </c>
      <c r="T500" s="27">
        <v>18.467970181080013</v>
      </c>
      <c r="U500" s="25">
        <v>11.705640712529069</v>
      </c>
    </row>
    <row r="501" spans="1:21" ht="19.5" x14ac:dyDescent="0.4">
      <c r="A501" t="s">
        <v>9</v>
      </c>
      <c r="B501" t="s">
        <v>99</v>
      </c>
      <c r="C501" t="s">
        <v>95</v>
      </c>
      <c r="D501">
        <v>5</v>
      </c>
      <c r="E501" t="s">
        <v>96</v>
      </c>
      <c r="F501" s="28" t="e">
        <f t="shared" ref="F501" si="431">$AQ$5+#REF!*60.68</f>
        <v>#REF!</v>
      </c>
      <c r="G501" s="25">
        <v>2113.2190000000001</v>
      </c>
      <c r="H501" s="26">
        <v>9.3999996185302734</v>
      </c>
      <c r="I501" s="25">
        <v>11.587999999999999</v>
      </c>
      <c r="J501" s="25">
        <v>11.631</v>
      </c>
      <c r="K501" s="25">
        <v>939.48464054548333</v>
      </c>
      <c r="L501" s="25">
        <v>1173.2753668713531</v>
      </c>
      <c r="M501" s="25">
        <v>0.45865767810072866</v>
      </c>
      <c r="N501" s="25">
        <v>307.74219277659535</v>
      </c>
      <c r="O501" s="25">
        <v>38.334305935677612</v>
      </c>
      <c r="P501" s="25">
        <v>0</v>
      </c>
      <c r="Q501" s="25">
        <v>0</v>
      </c>
      <c r="R501" s="26">
        <v>9.0856429829842273</v>
      </c>
      <c r="S501" s="27">
        <v>28.440383051867247</v>
      </c>
      <c r="T501" s="27">
        <v>18.11869404740921</v>
      </c>
      <c r="U501" s="25">
        <v>11.809902616358798</v>
      </c>
    </row>
    <row r="502" spans="1:21" ht="19.5" x14ac:dyDescent="0.4">
      <c r="A502" t="s">
        <v>9</v>
      </c>
      <c r="B502" t="s">
        <v>99</v>
      </c>
      <c r="C502" t="s">
        <v>95</v>
      </c>
      <c r="D502">
        <v>6</v>
      </c>
      <c r="E502" t="s">
        <v>96</v>
      </c>
      <c r="F502" s="28" t="e">
        <f t="shared" ref="F502" si="432">$AQ$5+#REF!*60.68</f>
        <v>#REF!</v>
      </c>
      <c r="G502" s="25">
        <v>2155.6610000000001</v>
      </c>
      <c r="H502" s="26">
        <v>9.3199996948242188</v>
      </c>
      <c r="I502" s="25">
        <v>15.599</v>
      </c>
      <c r="J502" s="25">
        <v>15.654999999999999</v>
      </c>
      <c r="K502" s="25">
        <v>1033.6987479830007</v>
      </c>
      <c r="L502" s="25">
        <v>1121.3707329087013</v>
      </c>
      <c r="M502" s="25">
        <v>0.59191018509470106</v>
      </c>
      <c r="N502" s="25">
        <v>295.18298199848232</v>
      </c>
      <c r="O502" s="25">
        <v>36.216861619486153</v>
      </c>
      <c r="P502" s="25">
        <v>0</v>
      </c>
      <c r="Q502" s="25">
        <v>0</v>
      </c>
      <c r="R502" s="26">
        <v>8.6412563278396615</v>
      </c>
      <c r="S502" s="27">
        <v>27.232975899713274</v>
      </c>
      <c r="T502" s="27">
        <v>17.39458289793005</v>
      </c>
      <c r="U502" s="25">
        <v>15.920004357460048</v>
      </c>
    </row>
    <row r="503" spans="1:21" ht="19.5" x14ac:dyDescent="0.4">
      <c r="A503" t="s">
        <v>9</v>
      </c>
      <c r="B503" t="s">
        <v>99</v>
      </c>
      <c r="C503" t="s">
        <v>95</v>
      </c>
      <c r="D503">
        <v>7</v>
      </c>
      <c r="E503" t="s">
        <v>96</v>
      </c>
      <c r="F503" s="28" t="e">
        <f t="shared" ref="F503" si="433">$AQ$5+#REF!*60.68</f>
        <v>#REF!</v>
      </c>
      <c r="G503" s="25">
        <v>2218.8130000000001</v>
      </c>
      <c r="H503" s="26">
        <v>9.3500003814697266</v>
      </c>
      <c r="I503" s="25">
        <v>14.532999999999999</v>
      </c>
      <c r="J503" s="25">
        <v>14.586</v>
      </c>
      <c r="K503" s="25">
        <v>1047.1087173338101</v>
      </c>
      <c r="L503" s="25">
        <v>1171.1326195253273</v>
      </c>
      <c r="M503" s="25">
        <v>0.57188570814527273</v>
      </c>
      <c r="N503" s="25">
        <v>298.99618395716357</v>
      </c>
      <c r="O503" s="25">
        <v>34.761799099355258</v>
      </c>
      <c r="P503" s="25">
        <v>0</v>
      </c>
      <c r="Q503" s="25">
        <v>0</v>
      </c>
      <c r="R503" s="26">
        <v>8.8000374648304476</v>
      </c>
      <c r="S503" s="27">
        <v>28.40428383821202</v>
      </c>
      <c r="T503" s="27">
        <v>18.100052623446555</v>
      </c>
      <c r="U503" s="25">
        <v>14.814035818310236</v>
      </c>
    </row>
    <row r="504" spans="1:21" ht="19.5" x14ac:dyDescent="0.4">
      <c r="A504" t="s">
        <v>9</v>
      </c>
      <c r="B504" t="s">
        <v>99</v>
      </c>
      <c r="C504" t="s">
        <v>95</v>
      </c>
      <c r="D504">
        <v>8</v>
      </c>
      <c r="E504" t="s">
        <v>96</v>
      </c>
      <c r="F504" s="28" t="e">
        <f t="shared" ref="F504" si="434">$AQ$5+#REF!*60.68</f>
        <v>#REF!</v>
      </c>
      <c r="G504" s="25">
        <v>2208.0909999999999</v>
      </c>
      <c r="H504" s="26">
        <v>9.3199996948242188</v>
      </c>
      <c r="I504" s="25">
        <v>15.932</v>
      </c>
      <c r="J504" s="25">
        <v>15.989000000000001</v>
      </c>
      <c r="K504" s="25">
        <v>1055.3287314424981</v>
      </c>
      <c r="L504" s="25">
        <v>1152.1598702099848</v>
      </c>
      <c r="M504" s="25">
        <v>0.60233899924094259</v>
      </c>
      <c r="N504" s="25">
        <v>296.509037002274</v>
      </c>
      <c r="O504" s="25">
        <v>36.634534181108179</v>
      </c>
      <c r="P504" s="25">
        <v>0</v>
      </c>
      <c r="Q504" s="25">
        <v>0</v>
      </c>
      <c r="R504" s="26">
        <v>8.6845403185749994</v>
      </c>
      <c r="S504" s="27">
        <v>27.96342272690725</v>
      </c>
      <c r="T504" s="27">
        <v>17.869764955392931</v>
      </c>
      <c r="U504" s="25">
        <v>16.261329821141008</v>
      </c>
    </row>
    <row r="505" spans="1:21" ht="19.5" x14ac:dyDescent="0.4">
      <c r="A505" t="s">
        <v>9</v>
      </c>
      <c r="B505" t="s">
        <v>99</v>
      </c>
      <c r="C505" t="s">
        <v>97</v>
      </c>
      <c r="D505">
        <v>2</v>
      </c>
      <c r="E505" t="s">
        <v>96</v>
      </c>
      <c r="F505" s="28" t="e">
        <f t="shared" ref="F505" si="435">$AQ$6+#REF!*60.68</f>
        <v>#REF!</v>
      </c>
      <c r="G505" s="25">
        <v>2013.25</v>
      </c>
      <c r="H505" s="26">
        <v>9.2200002670288086</v>
      </c>
      <c r="I505" s="25">
        <v>20.581</v>
      </c>
      <c r="J505" s="25">
        <v>20.655999999999999</v>
      </c>
      <c r="K505" s="25">
        <v>1093.8965448353079</v>
      </c>
      <c r="L505" s="25">
        <v>918.553531549892</v>
      </c>
      <c r="M505" s="25">
        <v>0.8001060080324498</v>
      </c>
      <c r="N505" s="25">
        <v>275.57519754203571</v>
      </c>
      <c r="O505" s="25">
        <v>26.732796462884053</v>
      </c>
      <c r="P505" s="25">
        <v>0</v>
      </c>
      <c r="Q505" s="25">
        <v>0</v>
      </c>
      <c r="R505" s="26">
        <v>7.9635654523761286</v>
      </c>
      <c r="S505" s="27">
        <v>22.288467187511483</v>
      </c>
      <c r="T505" s="27">
        <v>14.213605096810671</v>
      </c>
      <c r="U505" s="25">
        <v>20.987902084317096</v>
      </c>
    </row>
    <row r="506" spans="1:21" ht="19.5" x14ac:dyDescent="0.4">
      <c r="A506" t="s">
        <v>9</v>
      </c>
      <c r="B506" t="s">
        <v>99</v>
      </c>
      <c r="C506" t="s">
        <v>97</v>
      </c>
      <c r="D506">
        <v>3</v>
      </c>
      <c r="E506" t="s">
        <v>96</v>
      </c>
      <c r="F506" s="28" t="e">
        <f t="shared" ref="F506" si="436">$AQ$6+#REF!*60.68</f>
        <v>#REF!</v>
      </c>
      <c r="G506" s="25">
        <v>1963.1479999999999</v>
      </c>
      <c r="H506" s="26">
        <v>9.3599996566772461</v>
      </c>
      <c r="I506" s="25">
        <v>12.353999999999999</v>
      </c>
      <c r="J506" s="25">
        <v>12.4</v>
      </c>
      <c r="K506" s="25">
        <v>909.7588382722754</v>
      </c>
      <c r="L506" s="25">
        <v>1052.9068295685545</v>
      </c>
      <c r="M506" s="25">
        <v>0.4827303225119926</v>
      </c>
      <c r="N506" s="25">
        <v>302.73963938810834</v>
      </c>
      <c r="O506" s="25">
        <v>36.359245297022618</v>
      </c>
      <c r="P506" s="25">
        <v>0</v>
      </c>
      <c r="Q506" s="25">
        <v>0</v>
      </c>
      <c r="R506" s="26">
        <v>8.7249558998110022</v>
      </c>
      <c r="S506" s="27">
        <v>25.514878222304677</v>
      </c>
      <c r="T506" s="27">
        <v>16.271755810475057</v>
      </c>
      <c r="U506" s="25">
        <v>12.595873431288458</v>
      </c>
    </row>
    <row r="507" spans="1:21" ht="19.5" x14ac:dyDescent="0.4">
      <c r="A507" t="s">
        <v>9</v>
      </c>
      <c r="B507" t="s">
        <v>99</v>
      </c>
      <c r="C507" t="s">
        <v>97</v>
      </c>
      <c r="D507">
        <v>4</v>
      </c>
      <c r="E507" t="s">
        <v>96</v>
      </c>
      <c r="F507" s="28" t="e">
        <f t="shared" ref="F507" si="437">$AQ$6+#REF!*60.68</f>
        <v>#REF!</v>
      </c>
      <c r="G507" s="25">
        <v>1994.4</v>
      </c>
      <c r="H507" s="26">
        <v>9.3500003814697266</v>
      </c>
      <c r="I507" s="25">
        <v>12.99</v>
      </c>
      <c r="J507" s="25">
        <v>13.037000000000001</v>
      </c>
      <c r="K507" s="25">
        <v>928.65103741979476</v>
      </c>
      <c r="L507" s="25">
        <v>1065.2487229668711</v>
      </c>
      <c r="M507" s="25">
        <v>0.50011106819691531</v>
      </c>
      <c r="N507" s="25">
        <v>300.84980173425038</v>
      </c>
      <c r="O507" s="25">
        <v>37.149099987858115</v>
      </c>
      <c r="P507" s="25">
        <v>0</v>
      </c>
      <c r="Q507" s="25">
        <v>0</v>
      </c>
      <c r="R507" s="26">
        <v>8.7074376913194556</v>
      </c>
      <c r="S507" s="27">
        <v>25.838973589728841</v>
      </c>
      <c r="T507" s="27">
        <v>16.491765024288021</v>
      </c>
      <c r="U507" s="25">
        <v>13.250527581187706</v>
      </c>
    </row>
    <row r="508" spans="1:21" ht="19.5" x14ac:dyDescent="0.4">
      <c r="A508" t="s">
        <v>9</v>
      </c>
      <c r="B508" t="s">
        <v>99</v>
      </c>
      <c r="C508" t="s">
        <v>97</v>
      </c>
      <c r="D508">
        <v>5</v>
      </c>
      <c r="E508" t="s">
        <v>96</v>
      </c>
      <c r="F508" s="28" t="e">
        <f t="shared" ref="F508" si="438">$AQ$6+#REF!*60.68</f>
        <v>#REF!</v>
      </c>
      <c r="G508" s="25">
        <v>1875.999</v>
      </c>
      <c r="H508" s="26">
        <v>9.3599996566772461</v>
      </c>
      <c r="I508" s="25">
        <v>11.795999999999999</v>
      </c>
      <c r="J508" s="25">
        <v>11.839</v>
      </c>
      <c r="K508" s="25">
        <v>864.10558455568423</v>
      </c>
      <c r="L508" s="25">
        <v>1011.4379744826379</v>
      </c>
      <c r="M508" s="25">
        <v>0.45550217373326907</v>
      </c>
      <c r="N508" s="25">
        <v>302.58373377387773</v>
      </c>
      <c r="O508" s="25">
        <v>37.678136358446906</v>
      </c>
      <c r="P508" s="25">
        <v>0</v>
      </c>
      <c r="Q508" s="25">
        <v>0</v>
      </c>
      <c r="R508" s="26">
        <v>8.6818104391994861</v>
      </c>
      <c r="S508" s="27">
        <v>24.528889302206746</v>
      </c>
      <c r="T508" s="27">
        <v>15.65304894933274</v>
      </c>
      <c r="U508" s="25">
        <v>12.031853832575871</v>
      </c>
    </row>
    <row r="509" spans="1:21" ht="19.5" x14ac:dyDescent="0.4">
      <c r="A509" t="s">
        <v>9</v>
      </c>
      <c r="B509" t="s">
        <v>99</v>
      </c>
      <c r="C509" t="s">
        <v>97</v>
      </c>
      <c r="D509">
        <v>6</v>
      </c>
      <c r="E509" t="s">
        <v>96</v>
      </c>
      <c r="F509" s="28" t="e">
        <f t="shared" ref="F509" si="439">$AQ$6+#REF!*60.68</f>
        <v>#REF!</v>
      </c>
      <c r="G509" s="25">
        <v>2019.0809999999999</v>
      </c>
      <c r="H509" s="26">
        <v>9.2700004577636719</v>
      </c>
      <c r="I509" s="25">
        <v>17.352</v>
      </c>
      <c r="J509" s="25">
        <v>17.414999999999999</v>
      </c>
      <c r="K509" s="25">
        <v>1030.7931195170254</v>
      </c>
      <c r="L509" s="25">
        <v>987.6220633379595</v>
      </c>
      <c r="M509" s="25">
        <v>0.66589306433315931</v>
      </c>
      <c r="N509" s="25">
        <v>287.08804428346298</v>
      </c>
      <c r="O509" s="25">
        <v>31.20626379448532</v>
      </c>
      <c r="P509" s="25">
        <v>0</v>
      </c>
      <c r="Q509" s="25">
        <v>0</v>
      </c>
      <c r="R509" s="26">
        <v>8.2404783205552263</v>
      </c>
      <c r="S509" s="27">
        <v>23.953265038833514</v>
      </c>
      <c r="T509" s="27">
        <v>15.292544237566773</v>
      </c>
      <c r="U509" s="25">
        <v>17.701713023820453</v>
      </c>
    </row>
    <row r="510" spans="1:21" ht="19.5" x14ac:dyDescent="0.4">
      <c r="A510" t="s">
        <v>9</v>
      </c>
      <c r="B510" t="s">
        <v>99</v>
      </c>
      <c r="C510" t="s">
        <v>97</v>
      </c>
      <c r="D510">
        <v>7</v>
      </c>
      <c r="E510" t="s">
        <v>96</v>
      </c>
      <c r="F510" s="28" t="e">
        <f t="shared" ref="F510" si="440">$AQ$6+#REF!*60.68</f>
        <v>#REF!</v>
      </c>
      <c r="G510" s="25">
        <v>1935.8230000000001</v>
      </c>
      <c r="H510" s="26">
        <v>9.3500003814697266</v>
      </c>
      <c r="I510" s="25">
        <v>12.771000000000001</v>
      </c>
      <c r="J510" s="25">
        <v>12.819000000000001</v>
      </c>
      <c r="K510" s="25">
        <v>934.60789476957927</v>
      </c>
      <c r="L510" s="25">
        <v>1000.6916121222168</v>
      </c>
      <c r="M510" s="25">
        <v>0.52338255235708298</v>
      </c>
      <c r="N510" s="25">
        <v>296.88769898038942</v>
      </c>
      <c r="O510" s="25">
        <v>30.772556405478294</v>
      </c>
      <c r="P510" s="25">
        <v>0</v>
      </c>
      <c r="Q510" s="25">
        <v>0</v>
      </c>
      <c r="R510" s="26">
        <v>8.5309304619872268</v>
      </c>
      <c r="S510" s="27">
        <v>24.249512610966654</v>
      </c>
      <c r="T510" s="27">
        <v>15.413217736283062</v>
      </c>
      <c r="U510" s="25">
        <v>13.002542845585097</v>
      </c>
    </row>
    <row r="511" spans="1:21" ht="19.5" x14ac:dyDescent="0.4">
      <c r="A511" t="s">
        <v>9</v>
      </c>
      <c r="B511" t="s">
        <v>99</v>
      </c>
      <c r="C511" t="s">
        <v>97</v>
      </c>
      <c r="D511">
        <v>8</v>
      </c>
      <c r="E511" t="s">
        <v>96</v>
      </c>
      <c r="F511" s="28" t="e">
        <f t="shared" ref="F511" si="441">$AQ$6+#REF!*60.68</f>
        <v>#REF!</v>
      </c>
      <c r="G511" s="25">
        <v>2013.2860000000001</v>
      </c>
      <c r="H511" s="26">
        <v>9.2799997329711914</v>
      </c>
      <c r="I511" s="25">
        <v>16.768999999999998</v>
      </c>
      <c r="J511" s="25">
        <v>16.829999999999998</v>
      </c>
      <c r="K511" s="25">
        <v>1025.1561226307197</v>
      </c>
      <c r="L511" s="25">
        <v>987.47652202547874</v>
      </c>
      <c r="M511" s="25">
        <v>0.65356853288633254</v>
      </c>
      <c r="N511" s="25">
        <v>287.69022003636093</v>
      </c>
      <c r="O511" s="25">
        <v>30.464123093910743</v>
      </c>
      <c r="P511" s="25">
        <v>0</v>
      </c>
      <c r="Q511" s="25">
        <v>0</v>
      </c>
      <c r="R511" s="26">
        <v>8.2634452792814237</v>
      </c>
      <c r="S511" s="27">
        <v>23.945801828904543</v>
      </c>
      <c r="T511" s="27">
        <v>15.270635810537149</v>
      </c>
      <c r="U511" s="25">
        <v>17.098280627221435</v>
      </c>
    </row>
    <row r="512" spans="1:21" ht="19.5" x14ac:dyDescent="0.4">
      <c r="A512" t="s">
        <v>9</v>
      </c>
      <c r="B512" t="s">
        <v>99</v>
      </c>
      <c r="C512" t="s">
        <v>98</v>
      </c>
      <c r="D512">
        <v>2</v>
      </c>
      <c r="E512" t="s">
        <v>96</v>
      </c>
      <c r="F512" s="28" t="e">
        <f t="shared" ref="F512" si="442">$AQ$7+#REF!*60.68</f>
        <v>#REF!</v>
      </c>
      <c r="G512" s="25">
        <v>1882.085</v>
      </c>
      <c r="H512" s="26">
        <v>9.3599996566772461</v>
      </c>
      <c r="I512" s="25">
        <v>11.785</v>
      </c>
      <c r="J512" s="25">
        <v>11.827999999999999</v>
      </c>
      <c r="K512" s="25">
        <v>869.24234711156407</v>
      </c>
      <c r="L512" s="25">
        <v>1012.3823788691798</v>
      </c>
      <c r="M512" s="25">
        <v>0.45989916377757717</v>
      </c>
      <c r="N512" s="25">
        <v>305.17244278277281</v>
      </c>
      <c r="O512" s="25">
        <v>36.527715578961754</v>
      </c>
      <c r="P512" s="25">
        <v>0</v>
      </c>
      <c r="Q512" s="25">
        <v>0</v>
      </c>
      <c r="R512" s="26">
        <v>8.6755074087275581</v>
      </c>
      <c r="S512" s="27">
        <v>24.497678249552244</v>
      </c>
      <c r="T512" s="27">
        <v>15.631408480572446</v>
      </c>
      <c r="U512" s="25">
        <v>12.01565042427932</v>
      </c>
    </row>
    <row r="513" spans="1:21" ht="19.5" x14ac:dyDescent="0.4">
      <c r="A513" t="s">
        <v>9</v>
      </c>
      <c r="B513" t="s">
        <v>99</v>
      </c>
      <c r="C513" t="s">
        <v>98</v>
      </c>
      <c r="D513">
        <v>3</v>
      </c>
      <c r="E513" t="s">
        <v>96</v>
      </c>
      <c r="F513" s="28" t="e">
        <f t="shared" ref="F513" si="443">$AQ$7+#REF!*60.68</f>
        <v>#REF!</v>
      </c>
      <c r="G513" s="25">
        <v>1983.3630000000001</v>
      </c>
      <c r="H513" s="26">
        <v>9.3500003814697266</v>
      </c>
      <c r="I513" s="25">
        <v>12.878</v>
      </c>
      <c r="J513" s="25">
        <v>12.926</v>
      </c>
      <c r="K513" s="25">
        <v>939.56538340935651</v>
      </c>
      <c r="L513" s="25">
        <v>1043.2812743625329</v>
      </c>
      <c r="M513" s="25">
        <v>0.51619682767502839</v>
      </c>
      <c r="N513" s="25">
        <v>304.06129945153481</v>
      </c>
      <c r="O513" s="25">
        <v>32.946020234670748</v>
      </c>
      <c r="P513" s="25">
        <v>0</v>
      </c>
      <c r="Q513" s="25">
        <v>0</v>
      </c>
      <c r="R513" s="26">
        <v>8.631587230816848</v>
      </c>
      <c r="S513" s="27">
        <v>25.199952995481222</v>
      </c>
      <c r="T513" s="27">
        <v>16.057726298184182</v>
      </c>
      <c r="U513" s="25">
        <v>13.118750139388455</v>
      </c>
    </row>
    <row r="514" spans="1:21" ht="19.5" x14ac:dyDescent="0.4">
      <c r="A514" t="s">
        <v>9</v>
      </c>
      <c r="B514" t="s">
        <v>99</v>
      </c>
      <c r="C514" t="s">
        <v>98</v>
      </c>
      <c r="D514">
        <v>4</v>
      </c>
      <c r="E514" t="s">
        <v>96</v>
      </c>
      <c r="F514" s="28" t="e">
        <f t="shared" ref="F514" si="444">$AQ$7+#REF!*60.68</f>
        <v>#REF!</v>
      </c>
      <c r="G514" s="25">
        <v>1917.684</v>
      </c>
      <c r="H514" s="26">
        <v>9.3400001525878906</v>
      </c>
      <c r="I514" s="25">
        <v>12.835000000000001</v>
      </c>
      <c r="J514" s="25">
        <v>12.882</v>
      </c>
      <c r="K514" s="25">
        <v>901.50956260856469</v>
      </c>
      <c r="L514" s="25">
        <v>1015.6783392903014</v>
      </c>
      <c r="M514" s="25">
        <v>0.4959991147594463</v>
      </c>
      <c r="N514" s="25">
        <v>303.30432748299614</v>
      </c>
      <c r="O514" s="25">
        <v>35.94467569127945</v>
      </c>
      <c r="P514" s="25">
        <v>0</v>
      </c>
      <c r="Q514" s="25">
        <v>0</v>
      </c>
      <c r="R514" s="26">
        <v>8.5919373875866825</v>
      </c>
      <c r="S514" s="27">
        <v>24.566635873726405</v>
      </c>
      <c r="T514" s="27">
        <v>15.688782396576507</v>
      </c>
      <c r="U514" s="25">
        <v>13.090185314031221</v>
      </c>
    </row>
    <row r="515" spans="1:21" ht="19.5" x14ac:dyDescent="0.4">
      <c r="A515" t="s">
        <v>9</v>
      </c>
      <c r="B515" t="s">
        <v>99</v>
      </c>
      <c r="C515" t="s">
        <v>98</v>
      </c>
      <c r="D515">
        <v>5</v>
      </c>
      <c r="E515" t="s">
        <v>96</v>
      </c>
      <c r="F515" s="28" t="e">
        <f t="shared" ref="F515" si="445">$AQ$7+#REF!*60.68</f>
        <v>#REF!</v>
      </c>
      <c r="G515" s="25">
        <v>1965.712</v>
      </c>
      <c r="H515" s="26">
        <v>9.3299999237060547</v>
      </c>
      <c r="I515" s="25">
        <v>13.725</v>
      </c>
      <c r="J515" s="25">
        <v>13.776999999999999</v>
      </c>
      <c r="K515" s="25">
        <v>963.3741818059824</v>
      </c>
      <c r="L515" s="25">
        <v>1001.7773406277933</v>
      </c>
      <c r="M515" s="25">
        <v>0.56054961163835415</v>
      </c>
      <c r="N515" s="25">
        <v>299.71085414224586</v>
      </c>
      <c r="O515" s="25">
        <v>29.747433916762972</v>
      </c>
      <c r="P515" s="25">
        <v>0</v>
      </c>
      <c r="Q515" s="25">
        <v>0</v>
      </c>
      <c r="R515" s="26">
        <v>8.4516717239482624</v>
      </c>
      <c r="S515" s="27">
        <v>24.186489925330562</v>
      </c>
      <c r="T515" s="27">
        <v>15.39478529386183</v>
      </c>
      <c r="U515" s="25">
        <v>13.974108993774367</v>
      </c>
    </row>
    <row r="516" spans="1:21" ht="19.5" x14ac:dyDescent="0.4">
      <c r="A516" t="s">
        <v>9</v>
      </c>
      <c r="B516" t="s">
        <v>99</v>
      </c>
      <c r="C516" t="s">
        <v>98</v>
      </c>
      <c r="D516">
        <v>6</v>
      </c>
      <c r="E516" t="s">
        <v>96</v>
      </c>
      <c r="F516" s="28" t="e">
        <f t="shared" ref="F516" si="446">$AQ$7+#REF!*60.68</f>
        <v>#REF!</v>
      </c>
      <c r="G516" s="25">
        <v>1914.471</v>
      </c>
      <c r="H516" s="26">
        <v>9.3100004196166992</v>
      </c>
      <c r="I516" s="25">
        <v>14.25</v>
      </c>
      <c r="J516" s="25">
        <v>14.302</v>
      </c>
      <c r="K516" s="25">
        <v>934.96500141934666</v>
      </c>
      <c r="L516" s="25">
        <v>978.95316907662652</v>
      </c>
      <c r="M516" s="25">
        <v>0.5524444477923891</v>
      </c>
      <c r="N516" s="25">
        <v>297.48518936186809</v>
      </c>
      <c r="O516" s="25">
        <v>33.214723072435795</v>
      </c>
      <c r="P516" s="25">
        <v>0</v>
      </c>
      <c r="Q516" s="25">
        <v>0</v>
      </c>
      <c r="R516" s="26">
        <v>8.3908053163760457</v>
      </c>
      <c r="S516" s="27">
        <v>23.68131831503003</v>
      </c>
      <c r="T516" s="27">
        <v>15.119207075621125</v>
      </c>
      <c r="U516" s="25">
        <v>14.531274067255106</v>
      </c>
    </row>
    <row r="517" spans="1:21" ht="19.5" x14ac:dyDescent="0.4">
      <c r="A517" t="s">
        <v>9</v>
      </c>
      <c r="B517" t="s">
        <v>99</v>
      </c>
      <c r="C517" t="s">
        <v>98</v>
      </c>
      <c r="D517">
        <v>7</v>
      </c>
      <c r="E517" t="s">
        <v>96</v>
      </c>
      <c r="F517" s="28" t="e">
        <f t="shared" ref="F517" si="447">$AQ$7+#REF!*60.68</f>
        <v>#REF!</v>
      </c>
      <c r="G517" s="25">
        <v>1922.683</v>
      </c>
      <c r="H517" s="26">
        <v>9.3400001525878906</v>
      </c>
      <c r="I517" s="25">
        <v>12.858000000000001</v>
      </c>
      <c r="J517" s="25">
        <v>12.904999999999999</v>
      </c>
      <c r="K517" s="25">
        <v>910.80775230218558</v>
      </c>
      <c r="L517" s="25">
        <v>1011.370181602118</v>
      </c>
      <c r="M517" s="25">
        <v>0.50553685785746827</v>
      </c>
      <c r="N517" s="25">
        <v>304.43731468076362</v>
      </c>
      <c r="O517" s="25">
        <v>34.129814176499529</v>
      </c>
      <c r="P517" s="25">
        <v>0</v>
      </c>
      <c r="Q517" s="25">
        <v>0</v>
      </c>
      <c r="R517" s="26">
        <v>8.5664245910136447</v>
      </c>
      <c r="S517" s="27">
        <v>24.421501327513305</v>
      </c>
      <c r="T517" s="27">
        <v>15.583989233789213</v>
      </c>
      <c r="U517" s="25">
        <v>13.105074341942341</v>
      </c>
    </row>
    <row r="518" spans="1:21" ht="19.5" x14ac:dyDescent="0.4">
      <c r="A518" t="s">
        <v>9</v>
      </c>
      <c r="B518" t="s">
        <v>99</v>
      </c>
      <c r="C518" t="s">
        <v>98</v>
      </c>
      <c r="D518">
        <v>8</v>
      </c>
      <c r="E518" t="s">
        <v>96</v>
      </c>
      <c r="F518" s="28" t="e">
        <f t="shared" ref="F518" si="448">$AQ$7+#REF!*60.68</f>
        <v>#REF!</v>
      </c>
      <c r="G518" s="25">
        <v>1911.989</v>
      </c>
      <c r="H518" s="26">
        <v>9.3299999237060547</v>
      </c>
      <c r="I518" s="25">
        <v>13.318</v>
      </c>
      <c r="J518" s="25">
        <v>13.367000000000001</v>
      </c>
      <c r="K518" s="25">
        <v>920.23308788644476</v>
      </c>
      <c r="L518" s="25">
        <v>991.2314817785317</v>
      </c>
      <c r="M518" s="25">
        <v>0.52443080655406937</v>
      </c>
      <c r="N518" s="25">
        <v>299.83754404279279</v>
      </c>
      <c r="O518" s="25">
        <v>33.173698946160492</v>
      </c>
      <c r="P518" s="25">
        <v>0</v>
      </c>
      <c r="Q518" s="25">
        <v>0</v>
      </c>
      <c r="R518" s="26">
        <v>8.481689956945365</v>
      </c>
      <c r="S518" s="27">
        <v>23.975578350143671</v>
      </c>
      <c r="T518" s="27">
        <v>15.290219530168475</v>
      </c>
      <c r="U518" s="25">
        <v>13.574228891680217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8B59-A918-4C35-83E7-37BF2DDF3586}">
  <dimension ref="A1:AK33"/>
  <sheetViews>
    <sheetView workbookViewId="0">
      <selection activeCell="AF9" sqref="AF9"/>
    </sheetView>
  </sheetViews>
  <sheetFormatPr defaultColWidth="12.5703125" defaultRowHeight="15" x14ac:dyDescent="0.25"/>
  <cols>
    <col min="3" max="3" width="7" bestFit="1" customWidth="1"/>
    <col min="4" max="4" width="13.28515625" bestFit="1" customWidth="1"/>
    <col min="5" max="5" width="11" customWidth="1"/>
    <col min="6" max="6" width="5.85546875" bestFit="1" customWidth="1"/>
    <col min="7" max="7" width="2.7109375" bestFit="1" customWidth="1"/>
    <col min="8" max="8" width="4.5703125" bestFit="1" customWidth="1"/>
    <col min="9" max="9" width="5.85546875" bestFit="1" customWidth="1"/>
    <col min="10" max="10" width="2.7109375" bestFit="1" customWidth="1"/>
    <col min="11" max="12" width="4.5703125" bestFit="1" customWidth="1"/>
    <col min="13" max="13" width="2.7109375" bestFit="1" customWidth="1"/>
    <col min="14" max="14" width="4.5703125" bestFit="1" customWidth="1"/>
    <col min="15" max="15" width="5.85546875" style="58" bestFit="1" customWidth="1"/>
    <col min="16" max="16" width="2.7109375" bestFit="1" customWidth="1"/>
    <col min="17" max="17" width="5.28515625" bestFit="1" customWidth="1"/>
    <col min="18" max="18" width="6.7109375" bestFit="1" customWidth="1"/>
    <col min="19" max="19" width="2.7109375" bestFit="1" customWidth="1"/>
    <col min="20" max="20" width="5.28515625" bestFit="1" customWidth="1"/>
    <col min="21" max="21" width="6.7109375" bestFit="1" customWidth="1"/>
    <col min="22" max="22" width="2.7109375" bestFit="1" customWidth="1"/>
    <col min="23" max="23" width="5.28515625" bestFit="1" customWidth="1"/>
    <col min="24" max="24" width="19.28515625" bestFit="1" customWidth="1"/>
    <col min="25" max="25" width="6.7109375" bestFit="1" customWidth="1"/>
    <col min="26" max="26" width="2.7109375" bestFit="1" customWidth="1"/>
    <col min="27" max="27" width="5.28515625" bestFit="1" customWidth="1"/>
    <col min="28" max="28" width="7.28515625" customWidth="1"/>
    <col min="29" max="29" width="2.7109375" bestFit="1" customWidth="1"/>
    <col min="30" max="30" width="7.28515625" customWidth="1"/>
    <col min="35" max="35" width="4.7109375" bestFit="1" customWidth="1"/>
    <col min="36" max="36" width="4.7109375" customWidth="1"/>
    <col min="37" max="37" width="13.5703125" bestFit="1" customWidth="1"/>
    <col min="38" max="39" width="4.7109375" customWidth="1"/>
  </cols>
  <sheetData>
    <row r="1" spans="1:3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7" ht="18.75" x14ac:dyDescent="0.35">
      <c r="A2" s="30"/>
      <c r="B2" s="32"/>
      <c r="C2" s="33" t="s">
        <v>101</v>
      </c>
      <c r="D2" s="33" t="s">
        <v>102</v>
      </c>
      <c r="E2" s="33" t="s">
        <v>103</v>
      </c>
      <c r="F2" s="34" t="s">
        <v>104</v>
      </c>
      <c r="G2" s="35"/>
      <c r="H2" s="35"/>
      <c r="I2" s="34" t="s">
        <v>105</v>
      </c>
      <c r="J2" s="35"/>
      <c r="K2" s="35"/>
      <c r="L2" s="34" t="s">
        <v>106</v>
      </c>
      <c r="M2" s="35"/>
      <c r="N2" s="35"/>
      <c r="O2" s="34" t="s">
        <v>107</v>
      </c>
      <c r="P2" s="35"/>
      <c r="Q2" s="35"/>
      <c r="R2" s="34" t="s">
        <v>108</v>
      </c>
      <c r="S2" s="35"/>
      <c r="T2" s="35"/>
      <c r="U2" s="34" t="s">
        <v>109</v>
      </c>
      <c r="V2" s="35"/>
      <c r="W2" s="35"/>
      <c r="X2" s="33" t="s">
        <v>110</v>
      </c>
      <c r="Y2" s="34" t="s">
        <v>111</v>
      </c>
      <c r="Z2" s="35"/>
      <c r="AA2" s="35"/>
      <c r="AB2" s="34" t="s">
        <v>112</v>
      </c>
      <c r="AC2" s="35"/>
      <c r="AD2" s="36"/>
      <c r="AE2" s="37"/>
      <c r="AG2" s="33"/>
      <c r="AK2" s="33"/>
    </row>
    <row r="3" spans="1:37" ht="20.25" x14ac:dyDescent="0.35">
      <c r="A3" s="30"/>
      <c r="B3" s="38" t="s">
        <v>113</v>
      </c>
      <c r="C3" s="39" t="s">
        <v>114</v>
      </c>
      <c r="D3" s="39" t="s">
        <v>115</v>
      </c>
      <c r="E3" s="39" t="s">
        <v>116</v>
      </c>
      <c r="F3" s="40" t="s">
        <v>117</v>
      </c>
      <c r="G3" s="41"/>
      <c r="H3" s="41"/>
      <c r="I3" s="40" t="s">
        <v>118</v>
      </c>
      <c r="J3" s="41"/>
      <c r="K3" s="41"/>
      <c r="L3" s="40" t="s">
        <v>119</v>
      </c>
      <c r="M3" s="41"/>
      <c r="N3" s="41"/>
      <c r="O3" s="40" t="s">
        <v>120</v>
      </c>
      <c r="P3" s="41"/>
      <c r="Q3" s="41"/>
      <c r="R3" s="40" t="s">
        <v>121</v>
      </c>
      <c r="S3" s="41"/>
      <c r="T3" s="41"/>
      <c r="U3" s="40" t="s">
        <v>122</v>
      </c>
      <c r="V3" s="41"/>
      <c r="W3" s="41"/>
      <c r="X3" s="39" t="s">
        <v>122</v>
      </c>
      <c r="Y3" s="40" t="s">
        <v>122</v>
      </c>
      <c r="Z3" s="41"/>
      <c r="AA3" s="41"/>
      <c r="AB3" s="40" t="s">
        <v>123</v>
      </c>
      <c r="AC3" s="41"/>
      <c r="AD3" s="42"/>
      <c r="AE3" s="37"/>
      <c r="AG3" s="39"/>
      <c r="AK3" s="39"/>
    </row>
    <row r="4" spans="1:37" ht="15.75" x14ac:dyDescent="0.25">
      <c r="A4" s="30"/>
      <c r="B4" s="43" t="s">
        <v>96</v>
      </c>
      <c r="C4" s="37" t="s">
        <v>124</v>
      </c>
      <c r="D4" s="37" t="s">
        <v>48</v>
      </c>
      <c r="E4" s="37">
        <v>7.8</v>
      </c>
      <c r="F4" s="44">
        <v>12.7</v>
      </c>
      <c r="G4" s="37" t="s">
        <v>125</v>
      </c>
      <c r="H4" s="45">
        <v>1.1000000000000001</v>
      </c>
      <c r="I4" s="44">
        <v>32.4</v>
      </c>
      <c r="J4" s="37" t="s">
        <v>125</v>
      </c>
      <c r="K4" s="45">
        <v>0.3</v>
      </c>
      <c r="L4" s="44">
        <v>6.8</v>
      </c>
      <c r="M4" s="37" t="s">
        <v>125</v>
      </c>
      <c r="N4" s="45">
        <v>0.9</v>
      </c>
      <c r="O4" s="44">
        <v>7.9</v>
      </c>
      <c r="P4" s="37" t="s">
        <v>125</v>
      </c>
      <c r="Q4" s="46">
        <v>0.2</v>
      </c>
      <c r="R4" s="47">
        <v>753</v>
      </c>
      <c r="S4" s="37" t="s">
        <v>125</v>
      </c>
      <c r="T4" s="46">
        <v>134</v>
      </c>
      <c r="U4" s="47">
        <v>2170</v>
      </c>
      <c r="V4" s="37" t="s">
        <v>125</v>
      </c>
      <c r="W4" s="46">
        <v>359</v>
      </c>
      <c r="X4" s="37">
        <v>0</v>
      </c>
      <c r="Y4" s="47">
        <v>2078</v>
      </c>
      <c r="Z4" s="37" t="s">
        <v>125</v>
      </c>
      <c r="AA4" s="46">
        <v>315</v>
      </c>
      <c r="AB4" s="44">
        <v>1.3</v>
      </c>
      <c r="AC4" s="37" t="s">
        <v>125</v>
      </c>
      <c r="AD4" s="48">
        <v>0.6</v>
      </c>
      <c r="AE4" s="37"/>
      <c r="AG4" s="37"/>
      <c r="AK4" s="37"/>
    </row>
    <row r="5" spans="1:37" ht="15.75" x14ac:dyDescent="0.25">
      <c r="A5" s="30"/>
      <c r="B5" s="43" t="s">
        <v>96</v>
      </c>
      <c r="C5" s="37" t="s">
        <v>124</v>
      </c>
      <c r="D5" s="37" t="s">
        <v>48</v>
      </c>
      <c r="E5" s="37">
        <v>8.3000000000000007</v>
      </c>
      <c r="F5" s="44">
        <v>12.6</v>
      </c>
      <c r="G5" s="37" t="s">
        <v>125</v>
      </c>
      <c r="H5" s="45">
        <v>1</v>
      </c>
      <c r="I5" s="44">
        <v>32.4</v>
      </c>
      <c r="J5" s="37" t="s">
        <v>125</v>
      </c>
      <c r="K5" s="45">
        <v>0.3</v>
      </c>
      <c r="L5" s="44">
        <v>6.6</v>
      </c>
      <c r="M5" s="37" t="s">
        <v>125</v>
      </c>
      <c r="N5" s="45">
        <v>0.7</v>
      </c>
      <c r="O5" s="44">
        <v>8.4</v>
      </c>
      <c r="P5" s="37" t="s">
        <v>125</v>
      </c>
      <c r="Q5" s="46">
        <v>0.2</v>
      </c>
      <c r="R5" s="47">
        <v>361</v>
      </c>
      <c r="S5" s="37" t="s">
        <v>125</v>
      </c>
      <c r="T5" s="46">
        <v>76</v>
      </c>
      <c r="U5" s="47">
        <v>2403</v>
      </c>
      <c r="V5" s="37" t="s">
        <v>125</v>
      </c>
      <c r="W5" s="46">
        <v>190</v>
      </c>
      <c r="X5" s="37">
        <v>233</v>
      </c>
      <c r="Y5" s="47">
        <v>2069</v>
      </c>
      <c r="Z5" s="37" t="s">
        <v>125</v>
      </c>
      <c r="AA5" s="46">
        <v>160</v>
      </c>
      <c r="AB5" s="44">
        <v>3.6</v>
      </c>
      <c r="AC5" s="37" t="s">
        <v>125</v>
      </c>
      <c r="AD5" s="48">
        <v>0.5</v>
      </c>
      <c r="AE5" s="37"/>
      <c r="AG5" s="37"/>
      <c r="AK5" s="37"/>
    </row>
    <row r="6" spans="1:37" ht="15.75" x14ac:dyDescent="0.25">
      <c r="A6" s="30"/>
      <c r="B6" s="43" t="s">
        <v>96</v>
      </c>
      <c r="C6" s="37" t="s">
        <v>124</v>
      </c>
      <c r="D6" s="37" t="s">
        <v>48</v>
      </c>
      <c r="E6" s="37">
        <v>8.8000000000000007</v>
      </c>
      <c r="F6" s="44">
        <v>12.5</v>
      </c>
      <c r="G6" s="37" t="s">
        <v>125</v>
      </c>
      <c r="H6" s="45">
        <v>1</v>
      </c>
      <c r="I6" s="44">
        <v>32.4</v>
      </c>
      <c r="J6" s="37" t="s">
        <v>125</v>
      </c>
      <c r="K6" s="45">
        <v>0.3</v>
      </c>
      <c r="L6" s="44">
        <v>6.5</v>
      </c>
      <c r="M6" s="37" t="s">
        <v>125</v>
      </c>
      <c r="N6" s="45">
        <v>0.7</v>
      </c>
      <c r="O6" s="44">
        <v>8.9</v>
      </c>
      <c r="P6" s="37" t="s">
        <v>125</v>
      </c>
      <c r="Q6" s="46">
        <v>0.2</v>
      </c>
      <c r="R6" s="47">
        <v>231</v>
      </c>
      <c r="S6" s="37" t="s">
        <v>125</v>
      </c>
      <c r="T6" s="46">
        <v>95</v>
      </c>
      <c r="U6" s="47">
        <v>2807</v>
      </c>
      <c r="V6" s="37" t="s">
        <v>125</v>
      </c>
      <c r="W6" s="46">
        <v>202</v>
      </c>
      <c r="X6" s="37">
        <v>637</v>
      </c>
      <c r="Y6" s="47">
        <v>2034</v>
      </c>
      <c r="Z6" s="37" t="s">
        <v>125</v>
      </c>
      <c r="AA6" s="46">
        <v>148</v>
      </c>
      <c r="AB6" s="44">
        <v>8.6</v>
      </c>
      <c r="AC6" s="37" t="s">
        <v>125</v>
      </c>
      <c r="AD6" s="48">
        <v>0.9</v>
      </c>
      <c r="AE6" s="37"/>
      <c r="AG6" s="37"/>
      <c r="AK6" s="37"/>
    </row>
    <row r="7" spans="1:37" ht="15.75" x14ac:dyDescent="0.25">
      <c r="A7" s="30"/>
      <c r="B7" s="43" t="s">
        <v>96</v>
      </c>
      <c r="C7" s="37" t="s">
        <v>124</v>
      </c>
      <c r="D7" s="37" t="s">
        <v>48</v>
      </c>
      <c r="E7" s="37">
        <v>9.3000000000000007</v>
      </c>
      <c r="F7" s="44">
        <v>12.6</v>
      </c>
      <c r="G7" s="37" t="s">
        <v>125</v>
      </c>
      <c r="H7" s="45">
        <v>0.9</v>
      </c>
      <c r="I7" s="44">
        <v>32.299999999999997</v>
      </c>
      <c r="J7" s="37" t="s">
        <v>125</v>
      </c>
      <c r="K7" s="45">
        <v>0.2</v>
      </c>
      <c r="L7" s="44">
        <v>6.8</v>
      </c>
      <c r="M7" s="37" t="s">
        <v>125</v>
      </c>
      <c r="N7" s="45">
        <v>0.7</v>
      </c>
      <c r="O7" s="44">
        <v>9.4</v>
      </c>
      <c r="P7" s="37" t="s">
        <v>125</v>
      </c>
      <c r="Q7" s="46">
        <v>0.2</v>
      </c>
      <c r="R7" s="47">
        <v>246</v>
      </c>
      <c r="S7" s="37" t="s">
        <v>125</v>
      </c>
      <c r="T7" s="46">
        <v>131</v>
      </c>
      <c r="U7" s="47">
        <v>3416</v>
      </c>
      <c r="V7" s="37" t="s">
        <v>125</v>
      </c>
      <c r="W7" s="46">
        <v>193</v>
      </c>
      <c r="X7" s="37">
        <v>1246</v>
      </c>
      <c r="Y7" s="47">
        <v>1995</v>
      </c>
      <c r="Z7" s="37" t="s">
        <v>125</v>
      </c>
      <c r="AA7" s="46">
        <v>121</v>
      </c>
      <c r="AB7" s="44">
        <v>16.7</v>
      </c>
      <c r="AC7" s="37" t="s">
        <v>125</v>
      </c>
      <c r="AD7" s="48">
        <v>1.2</v>
      </c>
      <c r="AE7" s="37"/>
      <c r="AG7" s="37"/>
      <c r="AK7" s="37"/>
    </row>
    <row r="8" spans="1:37" ht="15.75" x14ac:dyDescent="0.25">
      <c r="A8" s="30"/>
      <c r="B8" s="43"/>
      <c r="C8" s="37"/>
      <c r="D8" s="37"/>
      <c r="E8" s="37"/>
      <c r="F8" s="44"/>
      <c r="G8" s="37"/>
      <c r="H8" s="45"/>
      <c r="I8" s="44"/>
      <c r="J8" s="37"/>
      <c r="K8" s="45"/>
      <c r="L8" s="44"/>
      <c r="M8" s="37"/>
      <c r="N8" s="45"/>
      <c r="O8" s="44"/>
      <c r="P8" s="37"/>
      <c r="Q8" s="46"/>
      <c r="R8" s="47"/>
      <c r="S8" s="37"/>
      <c r="T8" s="46"/>
      <c r="U8" s="47"/>
      <c r="V8" s="37"/>
      <c r="W8" s="46"/>
      <c r="X8" s="37"/>
      <c r="Y8" s="47"/>
      <c r="Z8" s="37"/>
      <c r="AA8" s="46"/>
      <c r="AB8" s="44"/>
      <c r="AC8" s="37"/>
      <c r="AD8" s="48"/>
      <c r="AE8" s="37"/>
      <c r="AG8" s="37"/>
      <c r="AK8" s="37"/>
    </row>
    <row r="9" spans="1:37" ht="15.75" x14ac:dyDescent="0.25">
      <c r="A9" s="30"/>
      <c r="B9" s="43" t="s">
        <v>96</v>
      </c>
      <c r="C9" s="37" t="s">
        <v>126</v>
      </c>
      <c r="D9" s="37" t="s">
        <v>127</v>
      </c>
      <c r="E9" s="37">
        <v>7.8</v>
      </c>
      <c r="F9" s="44">
        <v>14</v>
      </c>
      <c r="G9" s="37" t="s">
        <v>125</v>
      </c>
      <c r="H9" s="45">
        <v>0.6</v>
      </c>
      <c r="I9" s="44">
        <v>32.6</v>
      </c>
      <c r="J9" s="37" t="s">
        <v>125</v>
      </c>
      <c r="K9" s="45">
        <v>0.3</v>
      </c>
      <c r="L9" s="44">
        <v>6.9</v>
      </c>
      <c r="M9" s="37" t="s">
        <v>125</v>
      </c>
      <c r="N9" s="45">
        <v>0.7</v>
      </c>
      <c r="O9" s="44">
        <v>7.8</v>
      </c>
      <c r="P9" s="37" t="s">
        <v>125</v>
      </c>
      <c r="Q9" s="46">
        <v>0.2</v>
      </c>
      <c r="R9" s="47">
        <v>776</v>
      </c>
      <c r="S9" s="37" t="s">
        <v>125</v>
      </c>
      <c r="T9" s="46">
        <v>195</v>
      </c>
      <c r="U9" s="47">
        <v>2170</v>
      </c>
      <c r="V9" s="37" t="s">
        <v>125</v>
      </c>
      <c r="W9" s="46">
        <v>203</v>
      </c>
      <c r="X9" s="37"/>
      <c r="Y9" s="47">
        <v>2096</v>
      </c>
      <c r="Z9" s="37" t="s">
        <v>125</v>
      </c>
      <c r="AA9" s="46">
        <v>182</v>
      </c>
      <c r="AB9" s="44">
        <v>1.1000000000000001</v>
      </c>
      <c r="AC9" s="37" t="s">
        <v>125</v>
      </c>
      <c r="AD9" s="48">
        <v>0.4</v>
      </c>
      <c r="AE9" s="37"/>
      <c r="AG9" s="37"/>
      <c r="AK9" s="37"/>
    </row>
    <row r="10" spans="1:37" ht="15.75" x14ac:dyDescent="0.25">
      <c r="A10" s="30"/>
      <c r="B10" s="43" t="s">
        <v>96</v>
      </c>
      <c r="C10" s="37" t="s">
        <v>126</v>
      </c>
      <c r="D10" s="37" t="s">
        <v>127</v>
      </c>
      <c r="E10" s="37">
        <v>8.3000000000000007</v>
      </c>
      <c r="F10" s="44">
        <v>14.2</v>
      </c>
      <c r="G10" s="37" t="s">
        <v>125</v>
      </c>
      <c r="H10" s="45">
        <v>0.6</v>
      </c>
      <c r="I10" s="44">
        <v>32.5</v>
      </c>
      <c r="J10" s="37" t="s">
        <v>125</v>
      </c>
      <c r="K10" s="45">
        <v>0.3</v>
      </c>
      <c r="L10" s="44">
        <v>6.9</v>
      </c>
      <c r="M10" s="37" t="s">
        <v>125</v>
      </c>
      <c r="N10" s="45">
        <v>0.5</v>
      </c>
      <c r="O10" s="44">
        <v>8.4</v>
      </c>
      <c r="P10" s="37" t="s">
        <v>125</v>
      </c>
      <c r="Q10" s="46">
        <v>0.2</v>
      </c>
      <c r="R10" s="47">
        <v>364</v>
      </c>
      <c r="S10" s="37" t="s">
        <v>125</v>
      </c>
      <c r="T10" s="46">
        <v>72</v>
      </c>
      <c r="U10" s="47">
        <v>2404</v>
      </c>
      <c r="V10" s="37" t="s">
        <v>125</v>
      </c>
      <c r="W10" s="46">
        <v>191</v>
      </c>
      <c r="X10" s="37"/>
      <c r="Y10" s="47">
        <v>2096</v>
      </c>
      <c r="Z10" s="37" t="s">
        <v>125</v>
      </c>
      <c r="AA10" s="46">
        <v>166</v>
      </c>
      <c r="AB10" s="44">
        <v>3.4</v>
      </c>
      <c r="AC10" s="37" t="s">
        <v>125</v>
      </c>
      <c r="AD10" s="48">
        <v>0.6</v>
      </c>
      <c r="AE10" s="37"/>
      <c r="AG10" s="37"/>
      <c r="AK10" s="37"/>
    </row>
    <row r="11" spans="1:37" ht="15.75" x14ac:dyDescent="0.25">
      <c r="A11" s="30"/>
      <c r="B11" s="43" t="s">
        <v>96</v>
      </c>
      <c r="C11" s="37" t="s">
        <v>126</v>
      </c>
      <c r="D11" s="37" t="s">
        <v>127</v>
      </c>
      <c r="E11" s="37">
        <v>8.8000000000000007</v>
      </c>
      <c r="F11" s="44">
        <v>14.1</v>
      </c>
      <c r="G11" s="37" t="s">
        <v>125</v>
      </c>
      <c r="H11" s="45">
        <v>0.6</v>
      </c>
      <c r="I11" s="44">
        <v>32.5</v>
      </c>
      <c r="J11" s="37" t="s">
        <v>125</v>
      </c>
      <c r="K11" s="45">
        <v>0.3</v>
      </c>
      <c r="L11" s="44">
        <v>6.8</v>
      </c>
      <c r="M11" s="37" t="s">
        <v>125</v>
      </c>
      <c r="N11" s="45">
        <v>0.5</v>
      </c>
      <c r="O11" s="44">
        <v>8.8000000000000007</v>
      </c>
      <c r="P11" s="37" t="s">
        <v>125</v>
      </c>
      <c r="Q11" s="46">
        <v>0.2</v>
      </c>
      <c r="R11" s="47">
        <v>232</v>
      </c>
      <c r="S11" s="37" t="s">
        <v>125</v>
      </c>
      <c r="T11" s="46">
        <v>77</v>
      </c>
      <c r="U11" s="47">
        <v>2810</v>
      </c>
      <c r="V11" s="37" t="s">
        <v>125</v>
      </c>
      <c r="W11" s="46">
        <v>204</v>
      </c>
      <c r="X11" s="37"/>
      <c r="Y11" s="47">
        <v>2072</v>
      </c>
      <c r="Z11" s="37" t="s">
        <v>125</v>
      </c>
      <c r="AA11" s="46">
        <v>155</v>
      </c>
      <c r="AB11" s="44">
        <v>8.3000000000000007</v>
      </c>
      <c r="AC11" s="37" t="s">
        <v>125</v>
      </c>
      <c r="AD11" s="48">
        <v>1</v>
      </c>
      <c r="AE11" s="37"/>
      <c r="AG11" s="37"/>
      <c r="AK11" s="37"/>
    </row>
    <row r="12" spans="1:37" ht="15.75" x14ac:dyDescent="0.25">
      <c r="A12" s="30"/>
      <c r="B12" s="43" t="s">
        <v>96</v>
      </c>
      <c r="C12" s="37" t="s">
        <v>126</v>
      </c>
      <c r="D12" s="37" t="s">
        <v>127</v>
      </c>
      <c r="E12" s="37">
        <v>9.3000000000000007</v>
      </c>
      <c r="F12" s="44">
        <v>14.1</v>
      </c>
      <c r="G12" s="37" t="s">
        <v>125</v>
      </c>
      <c r="H12" s="45">
        <v>0.7</v>
      </c>
      <c r="I12" s="44">
        <v>32.4</v>
      </c>
      <c r="J12" s="37" t="s">
        <v>125</v>
      </c>
      <c r="K12" s="45">
        <v>0.2</v>
      </c>
      <c r="L12" s="44">
        <v>7</v>
      </c>
      <c r="M12" s="37" t="s">
        <v>125</v>
      </c>
      <c r="N12" s="45">
        <v>0.5</v>
      </c>
      <c r="O12" s="44">
        <v>9.3000000000000007</v>
      </c>
      <c r="P12" s="37" t="s">
        <v>125</v>
      </c>
      <c r="Q12" s="46">
        <v>0.2</v>
      </c>
      <c r="R12" s="47">
        <v>180</v>
      </c>
      <c r="S12" s="37" t="s">
        <v>125</v>
      </c>
      <c r="T12" s="46">
        <v>85</v>
      </c>
      <c r="U12" s="47">
        <v>3416</v>
      </c>
      <c r="V12" s="37" t="s">
        <v>125</v>
      </c>
      <c r="W12" s="46">
        <v>196</v>
      </c>
      <c r="X12" s="37"/>
      <c r="Y12" s="47">
        <v>2028</v>
      </c>
      <c r="Z12" s="37" t="s">
        <v>125</v>
      </c>
      <c r="AA12" s="46">
        <v>123</v>
      </c>
      <c r="AB12" s="44">
        <v>16.3</v>
      </c>
      <c r="AC12" s="37" t="s">
        <v>125</v>
      </c>
      <c r="AD12" s="48">
        <v>1.3</v>
      </c>
      <c r="AE12" s="37"/>
      <c r="AG12" s="37"/>
      <c r="AK12" s="37"/>
    </row>
    <row r="13" spans="1:37" ht="15.75" x14ac:dyDescent="0.25">
      <c r="A13" s="30"/>
      <c r="B13" s="43"/>
      <c r="C13" s="37"/>
      <c r="D13" s="37"/>
      <c r="E13" s="37"/>
      <c r="F13" s="44"/>
      <c r="G13" s="37"/>
      <c r="H13" s="45"/>
      <c r="I13" s="44"/>
      <c r="J13" s="37"/>
      <c r="K13" s="45"/>
      <c r="L13" s="44"/>
      <c r="M13" s="37"/>
      <c r="N13" s="45"/>
      <c r="O13" s="44"/>
      <c r="P13" s="37"/>
      <c r="Q13" s="46"/>
      <c r="R13" s="47"/>
      <c r="S13" s="37"/>
      <c r="T13" s="46"/>
      <c r="U13" s="47"/>
      <c r="V13" s="37"/>
      <c r="W13" s="46"/>
      <c r="X13" s="37"/>
      <c r="Y13" s="47"/>
      <c r="Z13" s="37"/>
      <c r="AA13" s="46"/>
      <c r="AB13" s="44"/>
      <c r="AC13" s="37"/>
      <c r="AD13" s="48"/>
      <c r="AE13" s="37"/>
      <c r="AG13" s="37"/>
      <c r="AK13" s="37"/>
    </row>
    <row r="14" spans="1:37" ht="15.75" x14ac:dyDescent="0.25">
      <c r="A14" s="30"/>
      <c r="B14" s="43" t="s">
        <v>96</v>
      </c>
      <c r="C14" s="37" t="s">
        <v>126</v>
      </c>
      <c r="D14" s="37" t="s">
        <v>128</v>
      </c>
      <c r="E14" s="37">
        <v>7.8</v>
      </c>
      <c r="F14" s="44">
        <v>13.9</v>
      </c>
      <c r="G14" s="37" t="s">
        <v>125</v>
      </c>
      <c r="H14" s="45">
        <v>0.8</v>
      </c>
      <c r="I14" s="44">
        <v>32.4</v>
      </c>
      <c r="J14" s="37" t="s">
        <v>125</v>
      </c>
      <c r="K14" s="45">
        <v>0.3</v>
      </c>
      <c r="L14" s="44">
        <v>5.9</v>
      </c>
      <c r="M14" s="37" t="s">
        <v>125</v>
      </c>
      <c r="N14" s="45">
        <v>1</v>
      </c>
      <c r="O14" s="44">
        <v>7.8</v>
      </c>
      <c r="P14" s="37" t="s">
        <v>125</v>
      </c>
      <c r="Q14" s="46">
        <v>0.2</v>
      </c>
      <c r="R14" s="47">
        <v>955</v>
      </c>
      <c r="S14" s="37" t="s">
        <v>125</v>
      </c>
      <c r="T14" s="46">
        <v>283</v>
      </c>
      <c r="U14" s="47">
        <v>2170</v>
      </c>
      <c r="V14" s="37" t="s">
        <v>125</v>
      </c>
      <c r="W14" s="46">
        <v>203</v>
      </c>
      <c r="X14" s="37"/>
      <c r="Y14" s="47">
        <v>2115</v>
      </c>
      <c r="Z14" s="37" t="s">
        <v>125</v>
      </c>
      <c r="AA14" s="46">
        <v>192</v>
      </c>
      <c r="AB14" s="44">
        <v>1</v>
      </c>
      <c r="AC14" s="37" t="s">
        <v>125</v>
      </c>
      <c r="AD14" s="48">
        <v>0.4</v>
      </c>
      <c r="AE14" s="37"/>
      <c r="AG14" s="37"/>
      <c r="AK14" s="37"/>
    </row>
    <row r="15" spans="1:37" ht="15.75" x14ac:dyDescent="0.25">
      <c r="A15" s="30"/>
      <c r="B15" s="43" t="s">
        <v>96</v>
      </c>
      <c r="C15" s="37" t="s">
        <v>126</v>
      </c>
      <c r="D15" s="37" t="s">
        <v>128</v>
      </c>
      <c r="E15" s="37">
        <v>8.3000000000000007</v>
      </c>
      <c r="F15" s="44">
        <v>14</v>
      </c>
      <c r="G15" s="37" t="s">
        <v>125</v>
      </c>
      <c r="H15" s="45">
        <v>0.9</v>
      </c>
      <c r="I15" s="44">
        <v>32.4</v>
      </c>
      <c r="J15" s="37" t="s">
        <v>125</v>
      </c>
      <c r="K15" s="45">
        <v>0.3</v>
      </c>
      <c r="L15" s="44">
        <v>5.9</v>
      </c>
      <c r="M15" s="37" t="s">
        <v>125</v>
      </c>
      <c r="N15" s="45">
        <v>0.8</v>
      </c>
      <c r="O15" s="44">
        <v>8.3000000000000007</v>
      </c>
      <c r="P15" s="37" t="s">
        <v>125</v>
      </c>
      <c r="Q15" s="46">
        <v>0.2</v>
      </c>
      <c r="R15" s="47">
        <v>355</v>
      </c>
      <c r="S15" s="37" t="s">
        <v>125</v>
      </c>
      <c r="T15" s="46">
        <v>97</v>
      </c>
      <c r="U15" s="47">
        <v>2404</v>
      </c>
      <c r="V15" s="37" t="s">
        <v>125</v>
      </c>
      <c r="W15" s="46">
        <v>191</v>
      </c>
      <c r="X15" s="37"/>
      <c r="Y15" s="47">
        <v>2110</v>
      </c>
      <c r="Z15" s="37" t="s">
        <v>125</v>
      </c>
      <c r="AA15" s="46">
        <v>169</v>
      </c>
      <c r="AB15" s="44">
        <v>3.2</v>
      </c>
      <c r="AC15" s="37" t="s">
        <v>125</v>
      </c>
      <c r="AD15" s="48">
        <v>0.6</v>
      </c>
      <c r="AE15" s="37"/>
      <c r="AG15" s="37"/>
      <c r="AK15" s="37"/>
    </row>
    <row r="16" spans="1:37" ht="15.75" x14ac:dyDescent="0.25">
      <c r="A16" s="30"/>
      <c r="B16" s="43" t="s">
        <v>96</v>
      </c>
      <c r="C16" s="37" t="s">
        <v>126</v>
      </c>
      <c r="D16" s="37" t="s">
        <v>128</v>
      </c>
      <c r="E16" s="37">
        <v>8.8000000000000007</v>
      </c>
      <c r="F16" s="44">
        <v>14.1</v>
      </c>
      <c r="G16" s="37" t="s">
        <v>125</v>
      </c>
      <c r="H16" s="45">
        <v>0.8</v>
      </c>
      <c r="I16" s="44">
        <v>32.4</v>
      </c>
      <c r="J16" s="37" t="s">
        <v>125</v>
      </c>
      <c r="K16" s="45">
        <v>0.3</v>
      </c>
      <c r="L16" s="44">
        <v>5.8</v>
      </c>
      <c r="M16" s="37" t="s">
        <v>125</v>
      </c>
      <c r="N16" s="45">
        <v>0.8</v>
      </c>
      <c r="O16" s="44">
        <v>8.8000000000000007</v>
      </c>
      <c r="P16" s="37" t="s">
        <v>125</v>
      </c>
      <c r="Q16" s="46">
        <v>0.2</v>
      </c>
      <c r="R16" s="47">
        <v>234</v>
      </c>
      <c r="S16" s="37" t="s">
        <v>125</v>
      </c>
      <c r="T16" s="46">
        <v>79</v>
      </c>
      <c r="U16" s="47">
        <v>2810</v>
      </c>
      <c r="V16" s="37" t="s">
        <v>125</v>
      </c>
      <c r="W16" s="46">
        <v>204</v>
      </c>
      <c r="X16" s="37"/>
      <c r="Y16" s="47">
        <v>2074</v>
      </c>
      <c r="Z16" s="37" t="s">
        <v>125</v>
      </c>
      <c r="AA16" s="46">
        <v>162</v>
      </c>
      <c r="AB16" s="44">
        <v>8.3000000000000007</v>
      </c>
      <c r="AC16" s="37" t="s">
        <v>125</v>
      </c>
      <c r="AD16" s="48">
        <v>0.9</v>
      </c>
      <c r="AE16" s="37"/>
      <c r="AG16" s="37"/>
      <c r="AK16" s="37"/>
    </row>
    <row r="17" spans="1:37" ht="15.75" x14ac:dyDescent="0.25">
      <c r="A17" s="30"/>
      <c r="B17" s="43" t="s">
        <v>96</v>
      </c>
      <c r="C17" s="37" t="s">
        <v>126</v>
      </c>
      <c r="D17" s="37" t="s">
        <v>128</v>
      </c>
      <c r="E17" s="37">
        <v>9.3000000000000007</v>
      </c>
      <c r="F17" s="44">
        <v>14.3</v>
      </c>
      <c r="G17" s="37" t="s">
        <v>125</v>
      </c>
      <c r="H17" s="45">
        <v>0.8</v>
      </c>
      <c r="I17" s="44">
        <v>32.299999999999997</v>
      </c>
      <c r="J17" s="37" t="s">
        <v>125</v>
      </c>
      <c r="K17" s="45">
        <v>0.3</v>
      </c>
      <c r="L17" s="44">
        <v>6.1</v>
      </c>
      <c r="M17" s="37" t="s">
        <v>125</v>
      </c>
      <c r="N17" s="45">
        <v>0.5</v>
      </c>
      <c r="O17" s="44">
        <v>9.3000000000000007</v>
      </c>
      <c r="P17" s="37" t="s">
        <v>125</v>
      </c>
      <c r="Q17" s="46">
        <v>0.2</v>
      </c>
      <c r="R17" s="47">
        <v>200</v>
      </c>
      <c r="S17" s="37" t="s">
        <v>125</v>
      </c>
      <c r="T17" s="46">
        <v>135</v>
      </c>
      <c r="U17" s="47">
        <v>3416</v>
      </c>
      <c r="V17" s="37" t="s">
        <v>125</v>
      </c>
      <c r="W17" s="46">
        <v>196</v>
      </c>
      <c r="X17" s="37"/>
      <c r="Y17" s="47">
        <v>2036</v>
      </c>
      <c r="Z17" s="37" t="s">
        <v>125</v>
      </c>
      <c r="AA17" s="46">
        <v>126</v>
      </c>
      <c r="AB17" s="44">
        <v>16.3</v>
      </c>
      <c r="AC17" s="37" t="s">
        <v>125</v>
      </c>
      <c r="AD17" s="48">
        <v>1.3</v>
      </c>
      <c r="AE17" s="37"/>
      <c r="AG17" s="37"/>
      <c r="AK17" s="37"/>
    </row>
    <row r="18" spans="1:37" ht="15.75" x14ac:dyDescent="0.25">
      <c r="A18" s="30"/>
      <c r="B18" s="43"/>
      <c r="C18" s="37"/>
      <c r="D18" s="37"/>
      <c r="E18" s="37"/>
      <c r="F18" s="47"/>
      <c r="G18" s="37"/>
      <c r="H18" s="45"/>
      <c r="I18" s="44"/>
      <c r="J18" s="37"/>
      <c r="K18" s="45"/>
      <c r="L18" s="44"/>
      <c r="M18" s="37"/>
      <c r="N18" s="45"/>
      <c r="O18" s="44"/>
      <c r="P18" s="37"/>
      <c r="Q18" s="46"/>
      <c r="R18" s="47"/>
      <c r="S18" s="37"/>
      <c r="T18" s="46"/>
      <c r="U18" s="47"/>
      <c r="V18" s="37"/>
      <c r="W18" s="46"/>
      <c r="X18" s="37"/>
      <c r="Y18" s="47"/>
      <c r="Z18" s="37"/>
      <c r="AA18" s="46"/>
      <c r="AB18" s="44"/>
      <c r="AC18" s="37"/>
      <c r="AD18" s="48"/>
      <c r="AE18" s="37"/>
      <c r="AG18" s="37"/>
      <c r="AK18" s="37"/>
    </row>
    <row r="19" spans="1:37" ht="15.75" x14ac:dyDescent="0.25">
      <c r="A19" s="30"/>
      <c r="B19" s="43" t="s">
        <v>92</v>
      </c>
      <c r="C19" s="37" t="s">
        <v>124</v>
      </c>
      <c r="D19" s="37" t="s">
        <v>48</v>
      </c>
      <c r="E19" s="37">
        <v>7.8</v>
      </c>
      <c r="F19" s="44">
        <v>13.2</v>
      </c>
      <c r="G19" s="37" t="s">
        <v>125</v>
      </c>
      <c r="H19" s="45">
        <v>0.8</v>
      </c>
      <c r="I19" s="44">
        <v>30.4</v>
      </c>
      <c r="J19" s="37" t="s">
        <v>125</v>
      </c>
      <c r="K19" s="45">
        <v>0.4</v>
      </c>
      <c r="L19" s="44">
        <v>7.9</v>
      </c>
      <c r="M19" s="37" t="s">
        <v>125</v>
      </c>
      <c r="N19" s="45">
        <v>1.1000000000000001</v>
      </c>
      <c r="O19" s="44">
        <v>8</v>
      </c>
      <c r="P19" s="37" t="s">
        <v>125</v>
      </c>
      <c r="Q19" s="46">
        <v>0.2</v>
      </c>
      <c r="R19" s="47">
        <v>647</v>
      </c>
      <c r="S19" s="37" t="s">
        <v>125</v>
      </c>
      <c r="T19" s="46">
        <v>159</v>
      </c>
      <c r="U19" s="47">
        <v>2173</v>
      </c>
      <c r="V19" s="37" t="s">
        <v>125</v>
      </c>
      <c r="W19" s="46">
        <v>522</v>
      </c>
      <c r="X19" s="37">
        <v>0</v>
      </c>
      <c r="Y19" s="47">
        <v>2062</v>
      </c>
      <c r="Z19" s="37" t="s">
        <v>125</v>
      </c>
      <c r="AA19" s="46">
        <v>476</v>
      </c>
      <c r="AB19" s="44">
        <v>1.4</v>
      </c>
      <c r="AC19" s="37" t="s">
        <v>125</v>
      </c>
      <c r="AD19" s="48">
        <v>0.7</v>
      </c>
      <c r="AE19" s="37"/>
      <c r="AG19" s="37"/>
      <c r="AK19" s="37"/>
    </row>
    <row r="20" spans="1:37" ht="15.75" x14ac:dyDescent="0.25">
      <c r="A20" s="30"/>
      <c r="B20" s="43" t="s">
        <v>92</v>
      </c>
      <c r="C20" s="37" t="s">
        <v>124</v>
      </c>
      <c r="D20" s="37" t="s">
        <v>48</v>
      </c>
      <c r="E20" s="37">
        <v>8.3000000000000007</v>
      </c>
      <c r="F20" s="44">
        <v>13.3</v>
      </c>
      <c r="G20" s="37" t="s">
        <v>125</v>
      </c>
      <c r="H20" s="45">
        <v>0.8</v>
      </c>
      <c r="I20" s="44">
        <v>30.4</v>
      </c>
      <c r="J20" s="37" t="s">
        <v>125</v>
      </c>
      <c r="K20" s="45">
        <v>0.4</v>
      </c>
      <c r="L20" s="44">
        <v>8</v>
      </c>
      <c r="M20" s="37" t="s">
        <v>125</v>
      </c>
      <c r="N20" s="45">
        <v>1.1000000000000001</v>
      </c>
      <c r="O20" s="44">
        <v>8.4</v>
      </c>
      <c r="P20" s="37" t="s">
        <v>125</v>
      </c>
      <c r="Q20" s="46">
        <v>0.2</v>
      </c>
      <c r="R20" s="47">
        <v>317</v>
      </c>
      <c r="S20" s="37" t="s">
        <v>125</v>
      </c>
      <c r="T20" s="46">
        <v>60</v>
      </c>
      <c r="U20" s="47">
        <v>2385</v>
      </c>
      <c r="V20" s="37" t="s">
        <v>125</v>
      </c>
      <c r="W20" s="46">
        <v>62</v>
      </c>
      <c r="X20" s="37">
        <v>212</v>
      </c>
      <c r="Y20" s="47">
        <v>2062</v>
      </c>
      <c r="Z20" s="37" t="s">
        <v>125</v>
      </c>
      <c r="AA20" s="46">
        <v>68</v>
      </c>
      <c r="AB20" s="44">
        <v>3.6</v>
      </c>
      <c r="AC20" s="37" t="s">
        <v>125</v>
      </c>
      <c r="AD20" s="48">
        <v>0.3</v>
      </c>
      <c r="AE20" s="37"/>
      <c r="AG20" s="37"/>
      <c r="AK20" s="37"/>
    </row>
    <row r="21" spans="1:37" ht="15.75" x14ac:dyDescent="0.25">
      <c r="A21" s="30"/>
      <c r="B21" s="43" t="s">
        <v>92</v>
      </c>
      <c r="C21" s="37" t="s">
        <v>124</v>
      </c>
      <c r="D21" s="37" t="s">
        <v>48</v>
      </c>
      <c r="E21" s="37">
        <v>8.8000000000000007</v>
      </c>
      <c r="F21" s="44">
        <v>13.3</v>
      </c>
      <c r="G21" s="37" t="s">
        <v>125</v>
      </c>
      <c r="H21" s="45">
        <v>0.8</v>
      </c>
      <c r="I21" s="44">
        <v>30.4</v>
      </c>
      <c r="J21" s="37" t="s">
        <v>125</v>
      </c>
      <c r="K21" s="45">
        <v>0.4</v>
      </c>
      <c r="L21" s="44">
        <v>8</v>
      </c>
      <c r="M21" s="37" t="s">
        <v>125</v>
      </c>
      <c r="N21" s="45">
        <v>1.1000000000000001</v>
      </c>
      <c r="O21" s="44">
        <v>8.9</v>
      </c>
      <c r="P21" s="37" t="s">
        <v>125</v>
      </c>
      <c r="Q21" s="46">
        <v>0.2</v>
      </c>
      <c r="R21" s="47">
        <v>205</v>
      </c>
      <c r="S21" s="37" t="s">
        <v>125</v>
      </c>
      <c r="T21" s="46">
        <v>79</v>
      </c>
      <c r="U21" s="47">
        <v>2785</v>
      </c>
      <c r="V21" s="37" t="s">
        <v>125</v>
      </c>
      <c r="W21" s="46">
        <v>102</v>
      </c>
      <c r="X21" s="37">
        <v>612</v>
      </c>
      <c r="Y21" s="47">
        <v>2036</v>
      </c>
      <c r="Z21" s="37" t="s">
        <v>125</v>
      </c>
      <c r="AA21" s="46">
        <v>92</v>
      </c>
      <c r="AB21" s="44">
        <v>8.5</v>
      </c>
      <c r="AC21" s="37" t="s">
        <v>125</v>
      </c>
      <c r="AD21" s="48">
        <v>0.4</v>
      </c>
      <c r="AE21" s="37"/>
      <c r="AG21" s="37"/>
      <c r="AK21" s="37"/>
    </row>
    <row r="22" spans="1:37" ht="15.75" x14ac:dyDescent="0.25">
      <c r="A22" s="30"/>
      <c r="B22" s="43" t="s">
        <v>92</v>
      </c>
      <c r="C22" s="37" t="s">
        <v>124</v>
      </c>
      <c r="D22" s="37" t="s">
        <v>48</v>
      </c>
      <c r="E22" s="37">
        <v>9.3000000000000007</v>
      </c>
      <c r="F22" s="44">
        <v>13.4</v>
      </c>
      <c r="G22" s="37" t="s">
        <v>125</v>
      </c>
      <c r="H22" s="45">
        <v>0.8</v>
      </c>
      <c r="I22" s="44">
        <v>30.3</v>
      </c>
      <c r="J22" s="37" t="s">
        <v>125</v>
      </c>
      <c r="K22" s="45">
        <v>0.4</v>
      </c>
      <c r="L22" s="44">
        <v>8.1</v>
      </c>
      <c r="M22" s="37" t="s">
        <v>125</v>
      </c>
      <c r="N22" s="45">
        <v>1.2</v>
      </c>
      <c r="O22" s="44">
        <v>9.4</v>
      </c>
      <c r="P22" s="37" t="s">
        <v>125</v>
      </c>
      <c r="Q22" s="46">
        <v>0.2</v>
      </c>
      <c r="R22" s="47">
        <v>197</v>
      </c>
      <c r="S22" s="37" t="s">
        <v>125</v>
      </c>
      <c r="T22" s="46">
        <v>95</v>
      </c>
      <c r="U22" s="47">
        <v>3315</v>
      </c>
      <c r="V22" s="37" t="s">
        <v>125</v>
      </c>
      <c r="W22" s="46">
        <v>63</v>
      </c>
      <c r="X22" s="37">
        <v>1142</v>
      </c>
      <c r="Y22" s="47">
        <v>1952</v>
      </c>
      <c r="Z22" s="37" t="s">
        <v>125</v>
      </c>
      <c r="AA22" s="46">
        <v>56</v>
      </c>
      <c r="AB22" s="44">
        <v>16.2</v>
      </c>
      <c r="AC22" s="37" t="s">
        <v>125</v>
      </c>
      <c r="AD22" s="48">
        <v>0.5</v>
      </c>
      <c r="AE22" s="37"/>
      <c r="AG22" s="37"/>
      <c r="AK22" s="37"/>
    </row>
    <row r="23" spans="1:37" ht="15.75" x14ac:dyDescent="0.25">
      <c r="A23" s="30"/>
      <c r="B23" s="43"/>
      <c r="C23" s="37"/>
      <c r="D23" s="37"/>
      <c r="E23" s="37"/>
      <c r="F23" s="44"/>
      <c r="G23" s="37"/>
      <c r="H23" s="45"/>
      <c r="I23" s="44"/>
      <c r="J23" s="37"/>
      <c r="K23" s="45"/>
      <c r="L23" s="44"/>
      <c r="M23" s="37"/>
      <c r="N23" s="45"/>
      <c r="O23" s="44"/>
      <c r="P23" s="37"/>
      <c r="Q23" s="46"/>
      <c r="R23" s="47"/>
      <c r="S23" s="37"/>
      <c r="T23" s="46"/>
      <c r="U23" s="47"/>
      <c r="V23" s="37"/>
      <c r="W23" s="46"/>
      <c r="X23" s="37"/>
      <c r="Y23" s="47"/>
      <c r="Z23" s="37"/>
      <c r="AA23" s="46"/>
      <c r="AB23" s="44"/>
      <c r="AC23" s="37"/>
      <c r="AD23" s="48"/>
      <c r="AE23" s="37"/>
      <c r="AG23" s="37"/>
      <c r="AK23" s="37"/>
    </row>
    <row r="24" spans="1:37" ht="15.75" x14ac:dyDescent="0.25">
      <c r="A24" s="30"/>
      <c r="B24" s="43" t="s">
        <v>92</v>
      </c>
      <c r="C24" s="37" t="s">
        <v>126</v>
      </c>
      <c r="D24" s="37" t="s">
        <v>127</v>
      </c>
      <c r="E24" s="37">
        <v>7.8</v>
      </c>
      <c r="F24" s="44">
        <v>14</v>
      </c>
      <c r="G24" s="37" t="s">
        <v>125</v>
      </c>
      <c r="H24" s="45">
        <v>0.9</v>
      </c>
      <c r="I24" s="44">
        <v>30.6</v>
      </c>
      <c r="J24" s="37" t="s">
        <v>125</v>
      </c>
      <c r="K24" s="45">
        <v>0.4</v>
      </c>
      <c r="L24" s="44">
        <v>7.9</v>
      </c>
      <c r="M24" s="37" t="s">
        <v>125</v>
      </c>
      <c r="N24" s="45">
        <v>0.8</v>
      </c>
      <c r="O24" s="44">
        <v>7.9</v>
      </c>
      <c r="P24" s="37" t="s">
        <v>125</v>
      </c>
      <c r="Q24" s="46">
        <v>0.2</v>
      </c>
      <c r="R24" s="47">
        <v>688</v>
      </c>
      <c r="S24" s="37" t="s">
        <v>125</v>
      </c>
      <c r="T24" s="46">
        <v>125</v>
      </c>
      <c r="U24" s="47">
        <v>2174</v>
      </c>
      <c r="V24" s="37" t="s">
        <v>125</v>
      </c>
      <c r="W24" s="46">
        <v>77</v>
      </c>
      <c r="X24" s="37"/>
      <c r="Y24" s="47">
        <v>2085</v>
      </c>
      <c r="Z24" s="37" t="s">
        <v>125</v>
      </c>
      <c r="AA24" s="46">
        <v>64</v>
      </c>
      <c r="AB24" s="44">
        <v>1.3</v>
      </c>
      <c r="AC24" s="37" t="s">
        <v>125</v>
      </c>
      <c r="AD24" s="48">
        <v>0.4</v>
      </c>
      <c r="AE24" s="37"/>
      <c r="AG24" s="37"/>
      <c r="AK24" s="37"/>
    </row>
    <row r="25" spans="1:37" ht="15.75" x14ac:dyDescent="0.25">
      <c r="A25" s="30"/>
      <c r="B25" s="43" t="s">
        <v>92</v>
      </c>
      <c r="C25" s="37" t="s">
        <v>126</v>
      </c>
      <c r="D25" s="37" t="s">
        <v>127</v>
      </c>
      <c r="E25" s="37">
        <v>8.3000000000000007</v>
      </c>
      <c r="F25" s="44">
        <v>14</v>
      </c>
      <c r="G25" s="37" t="s">
        <v>125</v>
      </c>
      <c r="H25" s="45">
        <v>0.8</v>
      </c>
      <c r="I25" s="44">
        <v>30.6</v>
      </c>
      <c r="J25" s="37" t="s">
        <v>125</v>
      </c>
      <c r="K25" s="45">
        <v>0.4</v>
      </c>
      <c r="L25" s="44">
        <v>7.9</v>
      </c>
      <c r="M25" s="37" t="s">
        <v>125</v>
      </c>
      <c r="N25" s="45">
        <v>0.8</v>
      </c>
      <c r="O25" s="44">
        <v>8.4</v>
      </c>
      <c r="P25" s="37" t="s">
        <v>125</v>
      </c>
      <c r="Q25" s="46">
        <v>0.2</v>
      </c>
      <c r="R25" s="47">
        <v>309</v>
      </c>
      <c r="S25" s="37" t="s">
        <v>125</v>
      </c>
      <c r="T25" s="46">
        <v>69</v>
      </c>
      <c r="U25" s="47">
        <v>2382</v>
      </c>
      <c r="V25" s="37" t="s">
        <v>125</v>
      </c>
      <c r="W25" s="46">
        <v>62</v>
      </c>
      <c r="X25" s="37"/>
      <c r="Y25" s="47">
        <v>2088</v>
      </c>
      <c r="Z25" s="37" t="s">
        <v>125</v>
      </c>
      <c r="AA25" s="46">
        <v>71</v>
      </c>
      <c r="AB25" s="44">
        <v>3.3</v>
      </c>
      <c r="AC25" s="37" t="s">
        <v>125</v>
      </c>
      <c r="AD25" s="48">
        <v>0.5</v>
      </c>
      <c r="AE25" s="37"/>
      <c r="AG25" s="37"/>
      <c r="AK25" s="37"/>
    </row>
    <row r="26" spans="1:37" ht="15.75" x14ac:dyDescent="0.25">
      <c r="A26" s="30"/>
      <c r="B26" s="43" t="s">
        <v>92</v>
      </c>
      <c r="C26" s="37" t="s">
        <v>126</v>
      </c>
      <c r="D26" s="37" t="s">
        <v>127</v>
      </c>
      <c r="E26" s="37">
        <v>8.8000000000000007</v>
      </c>
      <c r="F26" s="44">
        <v>14</v>
      </c>
      <c r="G26" s="37" t="s">
        <v>125</v>
      </c>
      <c r="H26" s="45">
        <v>0.8</v>
      </c>
      <c r="I26" s="44">
        <v>30.6</v>
      </c>
      <c r="J26" s="37" t="s">
        <v>125</v>
      </c>
      <c r="K26" s="45">
        <v>0.4</v>
      </c>
      <c r="L26" s="44">
        <v>7.8</v>
      </c>
      <c r="M26" s="37" t="s">
        <v>125</v>
      </c>
      <c r="N26" s="45">
        <v>0.8</v>
      </c>
      <c r="O26" s="44">
        <v>8.8000000000000007</v>
      </c>
      <c r="P26" s="37" t="s">
        <v>125</v>
      </c>
      <c r="Q26" s="46">
        <v>0.2</v>
      </c>
      <c r="R26" s="47">
        <v>184</v>
      </c>
      <c r="S26" s="37" t="s">
        <v>125</v>
      </c>
      <c r="T26" s="46">
        <v>70</v>
      </c>
      <c r="U26" s="47">
        <v>2773</v>
      </c>
      <c r="V26" s="37" t="s">
        <v>125</v>
      </c>
      <c r="W26" s="46">
        <v>63</v>
      </c>
      <c r="X26" s="49"/>
      <c r="Y26" s="47">
        <v>2075</v>
      </c>
      <c r="Z26" s="37" t="s">
        <v>125</v>
      </c>
      <c r="AA26" s="46">
        <v>78</v>
      </c>
      <c r="AB26" s="44">
        <v>8</v>
      </c>
      <c r="AC26" s="37" t="s">
        <v>125</v>
      </c>
      <c r="AD26" s="48">
        <v>0.8</v>
      </c>
      <c r="AE26" s="37"/>
      <c r="AG26" s="37"/>
      <c r="AK26" s="37"/>
    </row>
    <row r="27" spans="1:37" ht="15.75" x14ac:dyDescent="0.25">
      <c r="A27" s="30"/>
      <c r="B27" s="43" t="s">
        <v>92</v>
      </c>
      <c r="C27" s="37" t="s">
        <v>126</v>
      </c>
      <c r="D27" s="37" t="s">
        <v>127</v>
      </c>
      <c r="E27" s="37">
        <v>9.3000000000000007</v>
      </c>
      <c r="F27" s="44">
        <v>14.3</v>
      </c>
      <c r="G27" s="37" t="s">
        <v>125</v>
      </c>
      <c r="H27" s="45">
        <v>0.8</v>
      </c>
      <c r="I27" s="44">
        <v>30.5</v>
      </c>
      <c r="J27" s="37" t="s">
        <v>125</v>
      </c>
      <c r="K27" s="45">
        <v>0.4</v>
      </c>
      <c r="L27" s="44">
        <v>7.9</v>
      </c>
      <c r="M27" s="37" t="s">
        <v>125</v>
      </c>
      <c r="N27" s="45">
        <v>0.8</v>
      </c>
      <c r="O27" s="44">
        <v>9.3000000000000007</v>
      </c>
      <c r="P27" s="37" t="s">
        <v>125</v>
      </c>
      <c r="Q27" s="46">
        <v>0.2</v>
      </c>
      <c r="R27" s="47">
        <v>204</v>
      </c>
      <c r="S27" s="37" t="s">
        <v>125</v>
      </c>
      <c r="T27" s="46">
        <v>276</v>
      </c>
      <c r="U27" s="47">
        <v>3314</v>
      </c>
      <c r="V27" s="37" t="s">
        <v>125</v>
      </c>
      <c r="W27" s="46">
        <v>65</v>
      </c>
      <c r="X27" s="49"/>
      <c r="Y27" s="47">
        <v>1999</v>
      </c>
      <c r="Z27" s="37" t="s">
        <v>125</v>
      </c>
      <c r="AA27" s="46">
        <v>75</v>
      </c>
      <c r="AB27" s="44">
        <v>15.6</v>
      </c>
      <c r="AC27" s="37" t="s">
        <v>125</v>
      </c>
      <c r="AD27" s="48">
        <v>1</v>
      </c>
      <c r="AE27" s="37"/>
      <c r="AG27" s="37"/>
      <c r="AK27" s="37"/>
    </row>
    <row r="28" spans="1:37" ht="15.75" x14ac:dyDescent="0.25">
      <c r="A28" s="30"/>
      <c r="B28" s="43"/>
      <c r="C28" s="37"/>
      <c r="D28" s="37"/>
      <c r="E28" s="37"/>
      <c r="F28" s="44"/>
      <c r="G28" s="37"/>
      <c r="H28" s="46"/>
      <c r="I28" s="47"/>
      <c r="J28" s="37"/>
      <c r="K28" s="46"/>
      <c r="L28" s="44"/>
      <c r="M28" s="37"/>
      <c r="N28" s="45"/>
      <c r="O28" s="44"/>
      <c r="P28" s="37"/>
      <c r="Q28" s="46"/>
      <c r="R28" s="47"/>
      <c r="S28" s="37"/>
      <c r="T28" s="46"/>
      <c r="U28" s="47"/>
      <c r="V28" s="37"/>
      <c r="W28" s="46"/>
      <c r="X28" s="49"/>
      <c r="Y28" s="47"/>
      <c r="Z28" s="37"/>
      <c r="AA28" s="46"/>
      <c r="AB28" s="44"/>
      <c r="AC28" s="37"/>
      <c r="AD28" s="48"/>
      <c r="AE28" s="37"/>
      <c r="AG28" s="37"/>
      <c r="AK28" s="37"/>
    </row>
    <row r="29" spans="1:37" ht="15.75" x14ac:dyDescent="0.25">
      <c r="A29" s="30"/>
      <c r="B29" s="43" t="s">
        <v>92</v>
      </c>
      <c r="C29" s="37" t="s">
        <v>126</v>
      </c>
      <c r="D29" s="37" t="s">
        <v>128</v>
      </c>
      <c r="E29" s="37">
        <v>7.8</v>
      </c>
      <c r="F29" s="44">
        <v>14.4</v>
      </c>
      <c r="G29" s="37" t="s">
        <v>125</v>
      </c>
      <c r="H29" s="45">
        <v>0.7</v>
      </c>
      <c r="I29" s="44">
        <v>30.4</v>
      </c>
      <c r="J29" s="37" t="s">
        <v>125</v>
      </c>
      <c r="K29" s="45">
        <v>0.4</v>
      </c>
      <c r="L29" s="44">
        <v>4.8</v>
      </c>
      <c r="M29" s="37" t="s">
        <v>125</v>
      </c>
      <c r="N29" s="45">
        <v>1.3</v>
      </c>
      <c r="O29" s="44">
        <v>7.7</v>
      </c>
      <c r="P29" s="37" t="s">
        <v>125</v>
      </c>
      <c r="Q29" s="46">
        <v>0.2</v>
      </c>
      <c r="R29" s="47">
        <v>1212</v>
      </c>
      <c r="S29" s="37" t="s">
        <v>125</v>
      </c>
      <c r="T29" s="46">
        <v>406</v>
      </c>
      <c r="U29" s="47">
        <v>2174</v>
      </c>
      <c r="V29" s="37" t="s">
        <v>125</v>
      </c>
      <c r="W29" s="46">
        <v>77</v>
      </c>
      <c r="X29" s="49"/>
      <c r="Y29" s="47">
        <v>2164</v>
      </c>
      <c r="Z29" s="37" t="s">
        <v>125</v>
      </c>
      <c r="AA29" s="46">
        <v>75</v>
      </c>
      <c r="AB29" s="44">
        <v>0.7</v>
      </c>
      <c r="AC29" s="37" t="s">
        <v>125</v>
      </c>
      <c r="AD29" s="48">
        <v>0.3</v>
      </c>
      <c r="AE29" s="37"/>
      <c r="AG29" s="37"/>
      <c r="AK29" s="37"/>
    </row>
    <row r="30" spans="1:37" ht="15.75" x14ac:dyDescent="0.25">
      <c r="A30" s="30"/>
      <c r="B30" s="43" t="s">
        <v>92</v>
      </c>
      <c r="C30" s="37" t="s">
        <v>126</v>
      </c>
      <c r="D30" s="37" t="s">
        <v>128</v>
      </c>
      <c r="E30" s="37">
        <v>8.3000000000000007</v>
      </c>
      <c r="F30" s="44">
        <v>14.5</v>
      </c>
      <c r="G30" s="37" t="s">
        <v>125</v>
      </c>
      <c r="H30" s="45">
        <v>0.6</v>
      </c>
      <c r="I30" s="44">
        <v>30.5</v>
      </c>
      <c r="J30" s="37" t="s">
        <v>125</v>
      </c>
      <c r="K30" s="45">
        <v>0.4</v>
      </c>
      <c r="L30" s="44">
        <v>5.0999999999999996</v>
      </c>
      <c r="M30" s="37" t="s">
        <v>125</v>
      </c>
      <c r="N30" s="45">
        <v>1.3</v>
      </c>
      <c r="O30" s="44">
        <v>8.1999999999999993</v>
      </c>
      <c r="P30" s="37" t="s">
        <v>125</v>
      </c>
      <c r="Q30" s="46">
        <v>0.2</v>
      </c>
      <c r="R30" s="47">
        <v>445</v>
      </c>
      <c r="S30" s="37" t="s">
        <v>125</v>
      </c>
      <c r="T30" s="46">
        <v>103</v>
      </c>
      <c r="U30" s="47">
        <v>2382</v>
      </c>
      <c r="V30" s="37" t="s">
        <v>125</v>
      </c>
      <c r="W30" s="46">
        <v>62</v>
      </c>
      <c r="X30" s="49"/>
      <c r="Y30" s="47">
        <v>2156</v>
      </c>
      <c r="Z30" s="37" t="s">
        <v>125</v>
      </c>
      <c r="AA30" s="46">
        <v>82</v>
      </c>
      <c r="AB30" s="44">
        <v>2.6</v>
      </c>
      <c r="AC30" s="37" t="s">
        <v>125</v>
      </c>
      <c r="AD30" s="48">
        <v>0.6</v>
      </c>
      <c r="AE30" s="37"/>
      <c r="AG30" s="37"/>
      <c r="AK30" s="37"/>
    </row>
    <row r="31" spans="1:37" ht="15.75" x14ac:dyDescent="0.25">
      <c r="A31" s="30"/>
      <c r="B31" s="43" t="s">
        <v>92</v>
      </c>
      <c r="C31" s="37" t="s">
        <v>126</v>
      </c>
      <c r="D31" s="37" t="s">
        <v>128</v>
      </c>
      <c r="E31" s="37">
        <v>8.8000000000000007</v>
      </c>
      <c r="F31" s="44">
        <v>14.6</v>
      </c>
      <c r="G31" s="37" t="s">
        <v>125</v>
      </c>
      <c r="H31" s="45">
        <v>0.6</v>
      </c>
      <c r="I31" s="44">
        <v>30.5</v>
      </c>
      <c r="J31" s="37" t="s">
        <v>125</v>
      </c>
      <c r="K31" s="45">
        <v>0.4</v>
      </c>
      <c r="L31" s="44">
        <v>5.4</v>
      </c>
      <c r="M31" s="37" t="s">
        <v>125</v>
      </c>
      <c r="N31" s="45">
        <v>1.8</v>
      </c>
      <c r="O31" s="44">
        <v>8.8000000000000007</v>
      </c>
      <c r="P31" s="37" t="s">
        <v>125</v>
      </c>
      <c r="Q31" s="46">
        <v>0.2</v>
      </c>
      <c r="R31" s="47">
        <v>262</v>
      </c>
      <c r="S31" s="37" t="s">
        <v>125</v>
      </c>
      <c r="T31" s="46">
        <v>84</v>
      </c>
      <c r="U31" s="47">
        <v>2773</v>
      </c>
      <c r="V31" s="37" t="s">
        <v>125</v>
      </c>
      <c r="W31" s="46">
        <v>63</v>
      </c>
      <c r="X31" s="49"/>
      <c r="Y31" s="47">
        <v>2126</v>
      </c>
      <c r="Z31" s="37" t="s">
        <v>125</v>
      </c>
      <c r="AA31" s="46">
        <v>82</v>
      </c>
      <c r="AB31" s="44">
        <v>7.4</v>
      </c>
      <c r="AC31" s="37" t="s">
        <v>125</v>
      </c>
      <c r="AD31" s="48">
        <v>1</v>
      </c>
      <c r="AE31" s="37"/>
      <c r="AG31" s="37"/>
      <c r="AK31" s="37"/>
    </row>
    <row r="32" spans="1:37" ht="15.75" x14ac:dyDescent="0.25">
      <c r="A32" s="30"/>
      <c r="B32" s="50" t="s">
        <v>92</v>
      </c>
      <c r="C32" s="51" t="s">
        <v>126</v>
      </c>
      <c r="D32" s="51" t="s">
        <v>128</v>
      </c>
      <c r="E32" s="51">
        <v>9.3000000000000007</v>
      </c>
      <c r="F32" s="52">
        <v>14.8</v>
      </c>
      <c r="G32" s="51" t="s">
        <v>125</v>
      </c>
      <c r="H32" s="53">
        <v>0.6</v>
      </c>
      <c r="I32" s="52">
        <v>30.3</v>
      </c>
      <c r="J32" s="51" t="s">
        <v>125</v>
      </c>
      <c r="K32" s="53">
        <v>0.4</v>
      </c>
      <c r="L32" s="52">
        <v>6.7</v>
      </c>
      <c r="M32" s="51" t="s">
        <v>125</v>
      </c>
      <c r="N32" s="53">
        <v>2</v>
      </c>
      <c r="O32" s="52">
        <v>9.3000000000000007</v>
      </c>
      <c r="P32" s="51" t="s">
        <v>125</v>
      </c>
      <c r="Q32" s="54">
        <v>0.2</v>
      </c>
      <c r="R32" s="55">
        <v>195</v>
      </c>
      <c r="S32" s="51" t="s">
        <v>125</v>
      </c>
      <c r="T32" s="54">
        <v>169</v>
      </c>
      <c r="U32" s="55">
        <v>3325</v>
      </c>
      <c r="V32" s="51" t="s">
        <v>125</v>
      </c>
      <c r="W32" s="54">
        <v>58</v>
      </c>
      <c r="X32" s="56"/>
      <c r="Y32" s="55">
        <v>2018</v>
      </c>
      <c r="Z32" s="51" t="s">
        <v>125</v>
      </c>
      <c r="AA32" s="51">
        <v>88</v>
      </c>
      <c r="AB32" s="52">
        <v>15.6</v>
      </c>
      <c r="AC32" s="51" t="s">
        <v>125</v>
      </c>
      <c r="AD32" s="57">
        <v>1.1000000000000001</v>
      </c>
      <c r="AE32" s="37"/>
      <c r="AG32" s="51"/>
      <c r="AK32" s="51"/>
    </row>
    <row r="33" spans="1:3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</sheetData>
  <mergeCells count="16">
    <mergeCell ref="Y2:AA2"/>
    <mergeCell ref="AB2:AD2"/>
    <mergeCell ref="F3:H3"/>
    <mergeCell ref="I3:K3"/>
    <mergeCell ref="L3:N3"/>
    <mergeCell ref="O3:Q3"/>
    <mergeCell ref="R3:T3"/>
    <mergeCell ref="U3:W3"/>
    <mergeCell ref="Y3:AA3"/>
    <mergeCell ref="AB3:AD3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7AD4B-F2FB-4136-AEF2-CD7C478EF10E}">
  <dimension ref="A1:H97"/>
  <sheetViews>
    <sheetView zoomScaleNormal="100" workbookViewId="0">
      <selection activeCell="D1" sqref="D1:H1"/>
    </sheetView>
  </sheetViews>
  <sheetFormatPr defaultRowHeight="15" x14ac:dyDescent="0.25"/>
  <cols>
    <col min="3" max="3" width="16.85546875" bestFit="1" customWidth="1"/>
    <col min="5" max="5" width="10.85546875" bestFit="1" customWidth="1"/>
    <col min="7" max="7" width="8.85546875" bestFit="1" customWidth="1"/>
    <col min="8" max="8" width="14.85546875" bestFit="1" customWidth="1"/>
  </cols>
  <sheetData>
    <row r="1" spans="1:8" x14ac:dyDescent="0.25">
      <c r="A1" t="s">
        <v>0</v>
      </c>
      <c r="B1" s="1" t="s">
        <v>1</v>
      </c>
      <c r="C1" s="2" t="s">
        <v>14</v>
      </c>
      <c r="D1" t="s">
        <v>65</v>
      </c>
      <c r="E1" t="s">
        <v>67</v>
      </c>
      <c r="F1" t="s">
        <v>66</v>
      </c>
      <c r="G1" t="s">
        <v>68</v>
      </c>
      <c r="H1" t="s">
        <v>69</v>
      </c>
    </row>
    <row r="2" spans="1:8" x14ac:dyDescent="0.25">
      <c r="A2" s="3">
        <v>45138</v>
      </c>
      <c r="B2" s="1">
        <v>1</v>
      </c>
      <c r="C2" s="2" t="s">
        <v>2</v>
      </c>
      <c r="D2">
        <v>7.96</v>
      </c>
      <c r="E2">
        <v>30.05</v>
      </c>
      <c r="F2">
        <v>9.4499999999999993</v>
      </c>
      <c r="G2">
        <v>14.1</v>
      </c>
      <c r="H2">
        <v>0</v>
      </c>
    </row>
    <row r="3" spans="1:8" x14ac:dyDescent="0.25">
      <c r="A3" s="3">
        <v>45138</v>
      </c>
      <c r="B3" s="1">
        <v>1</v>
      </c>
      <c r="C3" s="2" t="s">
        <v>3</v>
      </c>
      <c r="D3">
        <v>8.32</v>
      </c>
      <c r="E3">
        <v>29.97</v>
      </c>
      <c r="F3">
        <v>9.5299999999999994</v>
      </c>
      <c r="G3">
        <v>14.2</v>
      </c>
      <c r="H3">
        <v>3.1</v>
      </c>
    </row>
    <row r="4" spans="1:8" x14ac:dyDescent="0.25">
      <c r="A4" s="3">
        <v>45138</v>
      </c>
      <c r="B4" s="1">
        <v>1</v>
      </c>
      <c r="C4" s="2" t="s">
        <v>4</v>
      </c>
      <c r="D4">
        <v>8.7799999999999994</v>
      </c>
      <c r="E4">
        <v>29.9</v>
      </c>
      <c r="F4">
        <v>9.7899999999999991</v>
      </c>
      <c r="G4">
        <v>14.3</v>
      </c>
      <c r="H4">
        <v>9.4</v>
      </c>
    </row>
    <row r="5" spans="1:8" x14ac:dyDescent="0.25">
      <c r="A5" s="3">
        <v>45138</v>
      </c>
      <c r="B5" s="1">
        <v>1</v>
      </c>
      <c r="C5" s="2" t="s">
        <v>5</v>
      </c>
      <c r="D5">
        <v>9.2200000000000006</v>
      </c>
      <c r="E5">
        <v>29.91</v>
      </c>
      <c r="F5">
        <v>10.02</v>
      </c>
      <c r="G5">
        <v>14.4</v>
      </c>
      <c r="H5">
        <v>18.399999999999999</v>
      </c>
    </row>
    <row r="6" spans="1:8" x14ac:dyDescent="0.25">
      <c r="A6" s="3">
        <v>45138</v>
      </c>
      <c r="B6" s="1">
        <v>1</v>
      </c>
      <c r="C6" s="2" t="s">
        <v>6</v>
      </c>
      <c r="D6">
        <v>7.95</v>
      </c>
      <c r="E6">
        <v>30.28</v>
      </c>
      <c r="F6">
        <v>9.23</v>
      </c>
      <c r="G6">
        <v>14.3</v>
      </c>
    </row>
    <row r="7" spans="1:8" x14ac:dyDescent="0.25">
      <c r="A7" s="3">
        <v>45138</v>
      </c>
      <c r="B7" s="1">
        <v>1</v>
      </c>
      <c r="C7" s="2" t="s">
        <v>7</v>
      </c>
      <c r="D7">
        <v>8.33</v>
      </c>
      <c r="E7">
        <v>30.18</v>
      </c>
      <c r="F7">
        <v>9.27</v>
      </c>
      <c r="G7">
        <v>13.8</v>
      </c>
    </row>
    <row r="8" spans="1:8" x14ac:dyDescent="0.25">
      <c r="A8" s="3">
        <v>45138</v>
      </c>
      <c r="B8" s="1">
        <v>1</v>
      </c>
      <c r="C8" s="2" t="s">
        <v>8</v>
      </c>
      <c r="D8">
        <v>8.75</v>
      </c>
      <c r="E8">
        <v>30.17</v>
      </c>
      <c r="F8">
        <v>9.41</v>
      </c>
      <c r="G8">
        <v>13.9</v>
      </c>
    </row>
    <row r="9" spans="1:8" x14ac:dyDescent="0.25">
      <c r="A9" s="3">
        <v>45138</v>
      </c>
      <c r="B9" s="1">
        <v>1</v>
      </c>
      <c r="C9" s="2" t="s">
        <v>9</v>
      </c>
      <c r="D9">
        <v>9.17</v>
      </c>
      <c r="E9">
        <v>30.06</v>
      </c>
      <c r="F9">
        <v>9.69</v>
      </c>
      <c r="G9">
        <v>14.1</v>
      </c>
    </row>
    <row r="10" spans="1:8" x14ac:dyDescent="0.25">
      <c r="A10" s="3">
        <v>45138</v>
      </c>
      <c r="B10" s="1">
        <v>1</v>
      </c>
      <c r="C10" s="2" t="s">
        <v>10</v>
      </c>
      <c r="D10">
        <v>7.76</v>
      </c>
      <c r="E10">
        <v>30</v>
      </c>
      <c r="F10">
        <v>6.05</v>
      </c>
      <c r="G10">
        <v>14.5</v>
      </c>
    </row>
    <row r="11" spans="1:8" x14ac:dyDescent="0.25">
      <c r="A11" s="3">
        <v>45138</v>
      </c>
      <c r="B11" s="1">
        <v>1</v>
      </c>
      <c r="C11" s="2" t="s">
        <v>11</v>
      </c>
      <c r="D11">
        <v>8.2200000000000006</v>
      </c>
      <c r="E11">
        <v>29.95</v>
      </c>
      <c r="F11">
        <v>5.97</v>
      </c>
      <c r="G11">
        <v>14.5</v>
      </c>
    </row>
    <row r="12" spans="1:8" x14ac:dyDescent="0.25">
      <c r="A12" s="3">
        <v>45138</v>
      </c>
      <c r="B12" s="1">
        <v>1</v>
      </c>
      <c r="C12" s="2" t="s">
        <v>12</v>
      </c>
      <c r="D12">
        <v>8.68</v>
      </c>
      <c r="E12">
        <v>29.89</v>
      </c>
      <c r="F12">
        <v>6.21</v>
      </c>
      <c r="G12">
        <v>14.6</v>
      </c>
    </row>
    <row r="13" spans="1:8" x14ac:dyDescent="0.25">
      <c r="A13" s="3">
        <v>45138</v>
      </c>
      <c r="B13" s="1">
        <v>1</v>
      </c>
      <c r="C13" s="2" t="s">
        <v>13</v>
      </c>
      <c r="D13">
        <v>9.1</v>
      </c>
      <c r="E13">
        <v>29.86</v>
      </c>
      <c r="F13">
        <v>6.77</v>
      </c>
      <c r="G13">
        <v>14.6</v>
      </c>
    </row>
    <row r="14" spans="1:8" x14ac:dyDescent="0.25">
      <c r="A14" s="3">
        <v>45138</v>
      </c>
      <c r="B14" s="1">
        <v>2</v>
      </c>
      <c r="C14" s="2" t="s">
        <v>2</v>
      </c>
      <c r="D14">
        <v>7.94</v>
      </c>
      <c r="E14">
        <v>30.05</v>
      </c>
      <c r="F14">
        <v>8.9</v>
      </c>
      <c r="G14">
        <v>13.2</v>
      </c>
      <c r="H14">
        <v>0</v>
      </c>
    </row>
    <row r="15" spans="1:8" x14ac:dyDescent="0.25">
      <c r="A15" s="3">
        <v>45138</v>
      </c>
      <c r="B15" s="1">
        <v>2</v>
      </c>
      <c r="C15" s="2" t="s">
        <v>3</v>
      </c>
      <c r="D15">
        <v>8.3000000000000007</v>
      </c>
      <c r="E15">
        <v>30.09</v>
      </c>
      <c r="F15">
        <v>8.64</v>
      </c>
      <c r="G15">
        <v>13.2</v>
      </c>
      <c r="H15">
        <v>3.1</v>
      </c>
    </row>
    <row r="16" spans="1:8" x14ac:dyDescent="0.25">
      <c r="A16" s="3">
        <v>45138</v>
      </c>
      <c r="B16" s="1">
        <v>2</v>
      </c>
      <c r="C16" s="2" t="s">
        <v>4</v>
      </c>
      <c r="D16">
        <v>8.75</v>
      </c>
      <c r="E16">
        <v>30.07</v>
      </c>
      <c r="F16">
        <v>8.4600000000000009</v>
      </c>
      <c r="G16">
        <v>13.1</v>
      </c>
      <c r="H16">
        <v>9.1999999999999993</v>
      </c>
    </row>
    <row r="17" spans="1:8" x14ac:dyDescent="0.25">
      <c r="A17" s="3">
        <v>45138</v>
      </c>
      <c r="B17" s="1">
        <v>2</v>
      </c>
      <c r="C17" s="2" t="s">
        <v>5</v>
      </c>
      <c r="D17">
        <v>9.2100000000000009</v>
      </c>
      <c r="E17">
        <v>29.95</v>
      </c>
      <c r="F17">
        <v>8.66</v>
      </c>
      <c r="G17">
        <v>13.2</v>
      </c>
      <c r="H17">
        <v>18.2</v>
      </c>
    </row>
    <row r="18" spans="1:8" x14ac:dyDescent="0.25">
      <c r="A18" s="3">
        <v>45139</v>
      </c>
      <c r="B18" s="1">
        <v>2</v>
      </c>
      <c r="C18" s="2" t="s">
        <v>6</v>
      </c>
      <c r="D18">
        <v>7.71</v>
      </c>
      <c r="E18">
        <v>30.25</v>
      </c>
      <c r="F18">
        <v>8.5399999999999991</v>
      </c>
      <c r="G18">
        <v>14.3</v>
      </c>
    </row>
    <row r="19" spans="1:8" x14ac:dyDescent="0.25">
      <c r="A19" s="3">
        <v>45139</v>
      </c>
      <c r="B19" s="1">
        <v>2</v>
      </c>
      <c r="C19" s="2" t="s">
        <v>7</v>
      </c>
      <c r="D19">
        <v>8.1</v>
      </c>
      <c r="E19">
        <v>30.24</v>
      </c>
      <c r="F19">
        <v>8.43</v>
      </c>
      <c r="G19">
        <v>14.1</v>
      </c>
    </row>
    <row r="20" spans="1:8" x14ac:dyDescent="0.25">
      <c r="A20" s="3">
        <v>45139</v>
      </c>
      <c r="B20" s="1">
        <v>2</v>
      </c>
      <c r="C20" s="2" t="s">
        <v>8</v>
      </c>
      <c r="D20">
        <v>8.5299999999999994</v>
      </c>
      <c r="E20">
        <v>30.24</v>
      </c>
      <c r="F20">
        <v>8.3000000000000007</v>
      </c>
      <c r="G20">
        <v>14.2</v>
      </c>
    </row>
    <row r="21" spans="1:8" x14ac:dyDescent="0.25">
      <c r="A21" s="3">
        <v>45139</v>
      </c>
      <c r="B21" s="1">
        <v>2</v>
      </c>
      <c r="C21" s="2" t="s">
        <v>9</v>
      </c>
      <c r="D21">
        <v>9.02</v>
      </c>
      <c r="E21">
        <v>30.24</v>
      </c>
      <c r="F21">
        <v>8.3800000000000008</v>
      </c>
      <c r="G21">
        <v>14.4</v>
      </c>
    </row>
    <row r="22" spans="1:8" x14ac:dyDescent="0.25">
      <c r="A22" s="3">
        <v>45139</v>
      </c>
      <c r="B22" s="1">
        <v>2</v>
      </c>
      <c r="C22" s="2" t="s">
        <v>10</v>
      </c>
      <c r="D22">
        <v>7.3</v>
      </c>
      <c r="E22">
        <v>30.03</v>
      </c>
      <c r="F22">
        <v>3.81</v>
      </c>
      <c r="G22">
        <v>14.7</v>
      </c>
    </row>
    <row r="23" spans="1:8" x14ac:dyDescent="0.25">
      <c r="A23" s="3">
        <v>45139</v>
      </c>
      <c r="B23" s="1">
        <v>2</v>
      </c>
      <c r="C23" s="2" t="s">
        <v>11</v>
      </c>
      <c r="D23">
        <v>7.84</v>
      </c>
      <c r="E23">
        <v>30.05</v>
      </c>
      <c r="F23">
        <v>2.94</v>
      </c>
      <c r="G23">
        <v>14.9</v>
      </c>
    </row>
    <row r="24" spans="1:8" x14ac:dyDescent="0.25">
      <c r="A24" s="3">
        <v>45139</v>
      </c>
      <c r="B24" s="1">
        <v>2</v>
      </c>
      <c r="C24" s="2" t="s">
        <v>12</v>
      </c>
      <c r="D24">
        <v>8.4</v>
      </c>
      <c r="E24">
        <v>30.02</v>
      </c>
      <c r="F24">
        <v>2.82</v>
      </c>
      <c r="G24">
        <v>15.1</v>
      </c>
    </row>
    <row r="25" spans="1:8" x14ac:dyDescent="0.25">
      <c r="A25" s="3">
        <v>45139</v>
      </c>
      <c r="B25" s="1">
        <v>2</v>
      </c>
      <c r="C25" s="2" t="s">
        <v>13</v>
      </c>
      <c r="D25">
        <v>9.02</v>
      </c>
      <c r="E25">
        <v>30.03</v>
      </c>
      <c r="F25">
        <v>2.73</v>
      </c>
      <c r="G25">
        <v>15</v>
      </c>
    </row>
    <row r="26" spans="1:8" x14ac:dyDescent="0.25">
      <c r="A26" s="3">
        <v>45139</v>
      </c>
      <c r="B26" s="1">
        <v>3</v>
      </c>
      <c r="C26" s="2" t="s">
        <v>2</v>
      </c>
      <c r="D26">
        <v>7.86</v>
      </c>
      <c r="E26">
        <v>29.94</v>
      </c>
      <c r="F26">
        <v>9.01</v>
      </c>
      <c r="G26">
        <v>14.1</v>
      </c>
      <c r="H26">
        <v>0</v>
      </c>
    </row>
    <row r="27" spans="1:8" x14ac:dyDescent="0.25">
      <c r="A27" s="3">
        <v>45139</v>
      </c>
      <c r="B27" s="1">
        <v>3</v>
      </c>
      <c r="C27" s="2" t="s">
        <v>3</v>
      </c>
      <c r="D27">
        <v>8.26</v>
      </c>
      <c r="E27">
        <v>29.95</v>
      </c>
      <c r="F27">
        <v>9.43</v>
      </c>
      <c r="G27">
        <v>14.1</v>
      </c>
      <c r="H27">
        <v>3</v>
      </c>
    </row>
    <row r="28" spans="1:8" x14ac:dyDescent="0.25">
      <c r="A28" s="3">
        <v>45139</v>
      </c>
      <c r="B28" s="1">
        <v>3</v>
      </c>
      <c r="C28" s="2" t="s">
        <v>4</v>
      </c>
      <c r="D28">
        <v>8.7100000000000009</v>
      </c>
      <c r="E28">
        <v>29.86</v>
      </c>
      <c r="F28">
        <v>9.3800000000000008</v>
      </c>
      <c r="G28">
        <v>14.3</v>
      </c>
      <c r="H28">
        <v>9.3000000000000007</v>
      </c>
    </row>
    <row r="29" spans="1:8" x14ac:dyDescent="0.25">
      <c r="A29" s="3">
        <v>45139</v>
      </c>
      <c r="B29" s="1">
        <v>3</v>
      </c>
      <c r="C29" s="2" t="s">
        <v>5</v>
      </c>
      <c r="D29">
        <v>9.2200000000000006</v>
      </c>
      <c r="E29">
        <v>29.98</v>
      </c>
      <c r="F29">
        <v>8.7899999999999991</v>
      </c>
      <c r="G29">
        <v>13.7</v>
      </c>
      <c r="H29">
        <v>18.5</v>
      </c>
    </row>
    <row r="30" spans="1:8" x14ac:dyDescent="0.25">
      <c r="A30" s="3">
        <v>45139</v>
      </c>
      <c r="B30" s="1">
        <v>3</v>
      </c>
      <c r="C30" s="2" t="s">
        <v>6</v>
      </c>
      <c r="D30">
        <v>7.92</v>
      </c>
      <c r="E30">
        <v>30.08</v>
      </c>
      <c r="F30">
        <v>8.92</v>
      </c>
      <c r="G30">
        <v>13.4</v>
      </c>
    </row>
    <row r="31" spans="1:8" x14ac:dyDescent="0.25">
      <c r="A31" s="3">
        <v>45139</v>
      </c>
      <c r="B31" s="1">
        <v>3</v>
      </c>
      <c r="C31" s="2" t="s">
        <v>7</v>
      </c>
      <c r="D31">
        <v>8.31</v>
      </c>
      <c r="E31">
        <v>30.09</v>
      </c>
      <c r="F31">
        <v>9.43</v>
      </c>
      <c r="G31">
        <v>13.6</v>
      </c>
    </row>
    <row r="32" spans="1:8" x14ac:dyDescent="0.25">
      <c r="A32" s="3">
        <v>45139</v>
      </c>
      <c r="B32" s="1">
        <v>3</v>
      </c>
      <c r="C32" s="2" t="s">
        <v>8</v>
      </c>
      <c r="D32">
        <v>8.7200000000000006</v>
      </c>
      <c r="E32">
        <v>30.1</v>
      </c>
      <c r="F32">
        <v>9.16</v>
      </c>
      <c r="G32">
        <v>13.7</v>
      </c>
    </row>
    <row r="33" spans="1:8" x14ac:dyDescent="0.25">
      <c r="A33" s="3">
        <v>45139</v>
      </c>
      <c r="B33" s="1">
        <v>3</v>
      </c>
      <c r="C33" s="2" t="s">
        <v>9</v>
      </c>
      <c r="D33">
        <v>9.23</v>
      </c>
      <c r="E33">
        <v>30.18</v>
      </c>
      <c r="F33">
        <v>8.7200000000000006</v>
      </c>
      <c r="G33">
        <v>13.8</v>
      </c>
    </row>
    <row r="34" spans="1:8" x14ac:dyDescent="0.25">
      <c r="A34" s="3">
        <v>45139</v>
      </c>
      <c r="B34" s="1">
        <v>3</v>
      </c>
      <c r="C34" s="2" t="s">
        <v>10</v>
      </c>
      <c r="D34">
        <v>7.7</v>
      </c>
      <c r="E34">
        <v>29.91</v>
      </c>
      <c r="F34">
        <v>6.43</v>
      </c>
      <c r="G34">
        <v>14.2</v>
      </c>
    </row>
    <row r="35" spans="1:8" x14ac:dyDescent="0.25">
      <c r="A35" s="3">
        <v>45139</v>
      </c>
      <c r="B35" s="1">
        <v>3</v>
      </c>
      <c r="C35" s="2" t="s">
        <v>11</v>
      </c>
      <c r="D35">
        <v>8.19</v>
      </c>
      <c r="E35">
        <v>29.97</v>
      </c>
      <c r="F35">
        <v>6.97</v>
      </c>
      <c r="G35">
        <v>14.2</v>
      </c>
    </row>
    <row r="36" spans="1:8" x14ac:dyDescent="0.25">
      <c r="A36" s="3">
        <v>45139</v>
      </c>
      <c r="B36" s="1">
        <v>3</v>
      </c>
      <c r="C36" s="2" t="s">
        <v>12</v>
      </c>
      <c r="D36">
        <v>8.68</v>
      </c>
      <c r="E36">
        <v>29.92</v>
      </c>
      <c r="F36">
        <v>7.8</v>
      </c>
      <c r="G36">
        <v>14.4</v>
      </c>
    </row>
    <row r="37" spans="1:8" x14ac:dyDescent="0.25">
      <c r="A37" s="3">
        <v>45139</v>
      </c>
      <c r="B37" s="1">
        <v>3</v>
      </c>
      <c r="C37" s="2" t="s">
        <v>13</v>
      </c>
      <c r="D37">
        <v>9.2100000000000009</v>
      </c>
      <c r="E37">
        <v>29.94</v>
      </c>
      <c r="F37">
        <v>8.4600000000000009</v>
      </c>
      <c r="G37">
        <v>14.5</v>
      </c>
    </row>
    <row r="38" spans="1:8" x14ac:dyDescent="0.25">
      <c r="A38" s="3">
        <v>45139</v>
      </c>
      <c r="B38" s="1">
        <v>4</v>
      </c>
      <c r="C38" s="2" t="s">
        <v>2</v>
      </c>
      <c r="D38">
        <v>7.84</v>
      </c>
      <c r="E38">
        <v>30.36</v>
      </c>
      <c r="F38">
        <v>8.4499999999999993</v>
      </c>
      <c r="G38">
        <v>13.2</v>
      </c>
      <c r="H38">
        <v>0</v>
      </c>
    </row>
    <row r="39" spans="1:8" x14ac:dyDescent="0.25">
      <c r="A39" s="3">
        <v>45139</v>
      </c>
      <c r="B39" s="1">
        <v>4</v>
      </c>
      <c r="C39" s="2" t="s">
        <v>3</v>
      </c>
      <c r="D39">
        <v>8.26</v>
      </c>
      <c r="E39">
        <v>30.39</v>
      </c>
      <c r="F39">
        <v>8.48</v>
      </c>
      <c r="G39">
        <v>13.2</v>
      </c>
      <c r="H39">
        <v>3.1</v>
      </c>
    </row>
    <row r="40" spans="1:8" x14ac:dyDescent="0.25">
      <c r="A40" s="3">
        <v>45139</v>
      </c>
      <c r="B40" s="1">
        <v>4</v>
      </c>
      <c r="C40" s="2" t="s">
        <v>4</v>
      </c>
      <c r="D40">
        <v>8.7100000000000009</v>
      </c>
      <c r="E40">
        <v>30.37</v>
      </c>
      <c r="F40">
        <v>8.39</v>
      </c>
      <c r="G40">
        <v>13.2</v>
      </c>
      <c r="H40">
        <v>9.4</v>
      </c>
    </row>
    <row r="41" spans="1:8" x14ac:dyDescent="0.25">
      <c r="A41" s="3">
        <v>45139</v>
      </c>
      <c r="B41" s="1">
        <v>4</v>
      </c>
      <c r="C41" s="2" t="s">
        <v>5</v>
      </c>
      <c r="D41">
        <v>9.2200000000000006</v>
      </c>
      <c r="E41">
        <v>30.31</v>
      </c>
      <c r="F41">
        <v>8.4</v>
      </c>
      <c r="G41">
        <v>13.1</v>
      </c>
      <c r="H41">
        <v>18.600000000000001</v>
      </c>
    </row>
    <row r="42" spans="1:8" x14ac:dyDescent="0.25">
      <c r="A42" s="3">
        <v>45140</v>
      </c>
      <c r="B42" s="1">
        <v>4</v>
      </c>
      <c r="C42" s="2" t="s">
        <v>6</v>
      </c>
      <c r="D42">
        <v>7.76</v>
      </c>
      <c r="E42">
        <v>30.53</v>
      </c>
      <c r="F42">
        <v>8.35</v>
      </c>
      <c r="G42">
        <v>13.9</v>
      </c>
    </row>
    <row r="43" spans="1:8" x14ac:dyDescent="0.25">
      <c r="A43" s="3">
        <v>45140</v>
      </c>
      <c r="B43" s="1">
        <v>4</v>
      </c>
      <c r="C43" s="2" t="s">
        <v>7</v>
      </c>
      <c r="D43">
        <v>8.15</v>
      </c>
      <c r="E43">
        <v>30.54</v>
      </c>
      <c r="F43">
        <v>8.35</v>
      </c>
      <c r="G43">
        <v>14.1</v>
      </c>
    </row>
    <row r="44" spans="1:8" x14ac:dyDescent="0.25">
      <c r="A44" s="3">
        <v>45140</v>
      </c>
      <c r="B44" s="1">
        <v>4</v>
      </c>
      <c r="C44" s="2" t="s">
        <v>8</v>
      </c>
      <c r="D44">
        <v>8.6300000000000008</v>
      </c>
      <c r="E44">
        <v>30.48</v>
      </c>
      <c r="F44">
        <v>8.32</v>
      </c>
      <c r="G44">
        <v>13.9</v>
      </c>
    </row>
    <row r="45" spans="1:8" x14ac:dyDescent="0.25">
      <c r="A45" s="3">
        <v>45140</v>
      </c>
      <c r="B45" s="1">
        <v>4</v>
      </c>
      <c r="C45" s="2" t="s">
        <v>9</v>
      </c>
      <c r="D45">
        <v>9.16</v>
      </c>
      <c r="E45">
        <v>30.45</v>
      </c>
      <c r="F45">
        <v>8.35</v>
      </c>
      <c r="G45">
        <v>14</v>
      </c>
    </row>
    <row r="46" spans="1:8" x14ac:dyDescent="0.25">
      <c r="A46" s="3">
        <v>45140</v>
      </c>
      <c r="B46" s="1">
        <v>4</v>
      </c>
      <c r="C46" s="2" t="s">
        <v>10</v>
      </c>
      <c r="D46">
        <v>7.43</v>
      </c>
      <c r="E46">
        <v>30.43</v>
      </c>
      <c r="F46">
        <v>4.51</v>
      </c>
      <c r="G46">
        <v>14.2</v>
      </c>
    </row>
    <row r="47" spans="1:8" x14ac:dyDescent="0.25">
      <c r="A47" s="3">
        <v>45140</v>
      </c>
      <c r="B47" s="1">
        <v>4</v>
      </c>
      <c r="C47" s="2" t="s">
        <v>11</v>
      </c>
      <c r="D47">
        <v>7.96</v>
      </c>
      <c r="E47">
        <v>30.42</v>
      </c>
      <c r="F47">
        <v>3.75</v>
      </c>
      <c r="G47">
        <v>14.2</v>
      </c>
    </row>
    <row r="48" spans="1:8" x14ac:dyDescent="0.25">
      <c r="A48" s="3">
        <v>45140</v>
      </c>
      <c r="B48" s="1">
        <v>4</v>
      </c>
      <c r="C48" s="2" t="s">
        <v>12</v>
      </c>
      <c r="D48">
        <v>8.59</v>
      </c>
      <c r="E48">
        <v>30.41</v>
      </c>
      <c r="F48">
        <v>5.13</v>
      </c>
      <c r="G48">
        <v>14.3</v>
      </c>
    </row>
    <row r="49" spans="1:8" x14ac:dyDescent="0.25">
      <c r="A49" s="3">
        <v>45140</v>
      </c>
      <c r="B49" s="1">
        <v>4</v>
      </c>
      <c r="C49" s="2" t="s">
        <v>13</v>
      </c>
      <c r="D49">
        <v>9.1999999999999993</v>
      </c>
      <c r="E49">
        <v>30.37</v>
      </c>
      <c r="F49">
        <v>8.0500000000000007</v>
      </c>
      <c r="G49">
        <v>14.4</v>
      </c>
    </row>
    <row r="50" spans="1:8" x14ac:dyDescent="0.25">
      <c r="A50" s="3">
        <v>45140</v>
      </c>
      <c r="B50" s="1">
        <v>5</v>
      </c>
      <c r="C50" s="2" t="s">
        <v>2</v>
      </c>
      <c r="D50">
        <v>7.92</v>
      </c>
      <c r="E50">
        <v>30.25</v>
      </c>
      <c r="F50">
        <v>9.08</v>
      </c>
      <c r="G50">
        <v>13.8</v>
      </c>
      <c r="H50">
        <v>0</v>
      </c>
    </row>
    <row r="51" spans="1:8" x14ac:dyDescent="0.25">
      <c r="A51" s="3">
        <v>45140</v>
      </c>
      <c r="B51" s="1">
        <v>5</v>
      </c>
      <c r="C51" s="2" t="s">
        <v>3</v>
      </c>
      <c r="D51">
        <v>8.2899999999999991</v>
      </c>
      <c r="E51">
        <v>30.25</v>
      </c>
      <c r="F51">
        <v>9.3699999999999992</v>
      </c>
      <c r="G51">
        <v>14</v>
      </c>
      <c r="H51">
        <v>3.1</v>
      </c>
    </row>
    <row r="52" spans="1:8" x14ac:dyDescent="0.25">
      <c r="A52" s="3">
        <v>45140</v>
      </c>
      <c r="B52" s="1">
        <v>5</v>
      </c>
      <c r="C52" s="2" t="s">
        <v>4</v>
      </c>
      <c r="D52">
        <v>8.75</v>
      </c>
      <c r="E52">
        <v>30.22</v>
      </c>
      <c r="F52">
        <v>9.66</v>
      </c>
      <c r="G52">
        <v>14.1</v>
      </c>
      <c r="H52">
        <v>9.5</v>
      </c>
    </row>
    <row r="53" spans="1:8" x14ac:dyDescent="0.25">
      <c r="A53" s="3">
        <v>45140</v>
      </c>
      <c r="B53" s="1">
        <v>5</v>
      </c>
      <c r="C53" s="2" t="s">
        <v>5</v>
      </c>
      <c r="D53" s="29" t="s">
        <v>15</v>
      </c>
      <c r="E53" s="29"/>
      <c r="F53" s="29"/>
      <c r="G53" s="29"/>
      <c r="H53" s="29"/>
    </row>
    <row r="54" spans="1:8" x14ac:dyDescent="0.25">
      <c r="A54" s="3">
        <v>45140</v>
      </c>
      <c r="B54" s="1">
        <v>5</v>
      </c>
      <c r="C54" s="2" t="s">
        <v>6</v>
      </c>
      <c r="D54">
        <v>7.97</v>
      </c>
      <c r="E54">
        <v>30.43</v>
      </c>
      <c r="F54">
        <v>8.9600000000000009</v>
      </c>
      <c r="G54">
        <v>13.4</v>
      </c>
    </row>
    <row r="55" spans="1:8" x14ac:dyDescent="0.25">
      <c r="A55" s="3">
        <v>45140</v>
      </c>
      <c r="B55" s="1">
        <v>5</v>
      </c>
      <c r="C55" s="2" t="s">
        <v>7</v>
      </c>
      <c r="D55">
        <v>8.34</v>
      </c>
      <c r="E55">
        <v>30.41</v>
      </c>
      <c r="F55">
        <v>9.24</v>
      </c>
      <c r="G55">
        <v>13.4</v>
      </c>
    </row>
    <row r="56" spans="1:8" x14ac:dyDescent="0.25">
      <c r="A56" s="3">
        <v>45140</v>
      </c>
      <c r="B56" s="1">
        <v>5</v>
      </c>
      <c r="C56" s="2" t="s">
        <v>8</v>
      </c>
      <c r="D56">
        <v>8.7899999999999991</v>
      </c>
      <c r="E56">
        <v>30.39</v>
      </c>
      <c r="F56">
        <v>9.49</v>
      </c>
      <c r="G56">
        <v>13.6</v>
      </c>
    </row>
    <row r="57" spans="1:8" x14ac:dyDescent="0.25">
      <c r="A57" s="3">
        <v>45140</v>
      </c>
      <c r="B57" s="1">
        <v>5</v>
      </c>
      <c r="C57" s="2" t="s">
        <v>9</v>
      </c>
      <c r="D57" s="29" t="s">
        <v>15</v>
      </c>
      <c r="E57" s="29"/>
      <c r="F57" s="29"/>
      <c r="G57" s="29"/>
      <c r="H57" s="29"/>
    </row>
    <row r="58" spans="1:8" x14ac:dyDescent="0.25">
      <c r="A58" s="3">
        <v>45140</v>
      </c>
      <c r="B58" s="1">
        <v>5</v>
      </c>
      <c r="C58" s="2" t="s">
        <v>10</v>
      </c>
      <c r="D58">
        <v>7.81</v>
      </c>
      <c r="E58">
        <v>30.26</v>
      </c>
      <c r="F58">
        <v>7.21</v>
      </c>
      <c r="G58">
        <v>14</v>
      </c>
      <c r="H58" s="5"/>
    </row>
    <row r="59" spans="1:8" x14ac:dyDescent="0.25">
      <c r="A59" s="3">
        <v>45140</v>
      </c>
      <c r="B59" s="1">
        <v>5</v>
      </c>
      <c r="C59" s="2" t="s">
        <v>11</v>
      </c>
      <c r="D59">
        <v>8.25</v>
      </c>
      <c r="E59">
        <v>30.25</v>
      </c>
      <c r="F59">
        <v>7.54</v>
      </c>
      <c r="G59">
        <v>14</v>
      </c>
      <c r="H59" s="5"/>
    </row>
    <row r="60" spans="1:8" x14ac:dyDescent="0.25">
      <c r="A60" s="3">
        <v>45140</v>
      </c>
      <c r="B60" s="1">
        <v>5</v>
      </c>
      <c r="C60" s="2" t="s">
        <v>12</v>
      </c>
      <c r="D60">
        <v>8.74</v>
      </c>
      <c r="E60">
        <v>30.21</v>
      </c>
      <c r="F60">
        <v>8.5</v>
      </c>
      <c r="G60">
        <v>14</v>
      </c>
    </row>
    <row r="61" spans="1:8" x14ac:dyDescent="0.25">
      <c r="A61" s="3">
        <v>45140</v>
      </c>
      <c r="B61" s="1">
        <v>5</v>
      </c>
      <c r="C61" s="2" t="s">
        <v>13</v>
      </c>
      <c r="D61" s="29" t="s">
        <v>15</v>
      </c>
      <c r="E61" s="29"/>
      <c r="F61" s="29"/>
      <c r="G61" s="29"/>
      <c r="H61" s="29"/>
    </row>
    <row r="62" spans="1:8" x14ac:dyDescent="0.25">
      <c r="A62" s="3">
        <v>45140</v>
      </c>
      <c r="B62" s="1">
        <v>6</v>
      </c>
      <c r="C62" s="2" t="s">
        <v>2</v>
      </c>
      <c r="D62">
        <v>7.8</v>
      </c>
      <c r="E62">
        <v>30.77</v>
      </c>
      <c r="F62">
        <v>7.78</v>
      </c>
      <c r="G62">
        <v>12.6</v>
      </c>
      <c r="H62">
        <v>0</v>
      </c>
    </row>
    <row r="63" spans="1:8" x14ac:dyDescent="0.25">
      <c r="A63" s="3">
        <v>45140</v>
      </c>
      <c r="B63" s="1">
        <v>6</v>
      </c>
      <c r="C63" s="2" t="s">
        <v>3</v>
      </c>
      <c r="D63">
        <v>8.2100000000000009</v>
      </c>
      <c r="E63">
        <v>31.01</v>
      </c>
      <c r="F63">
        <v>7.58</v>
      </c>
      <c r="G63">
        <v>12.5</v>
      </c>
      <c r="H63">
        <v>3.1</v>
      </c>
    </row>
    <row r="64" spans="1:8" x14ac:dyDescent="0.25">
      <c r="A64" s="3">
        <v>45140</v>
      </c>
      <c r="B64" s="1">
        <v>6</v>
      </c>
      <c r="C64" s="2" t="s">
        <v>4</v>
      </c>
      <c r="D64">
        <v>8.7200000000000006</v>
      </c>
      <c r="E64">
        <v>30.74</v>
      </c>
      <c r="F64">
        <v>7.49</v>
      </c>
      <c r="G64">
        <v>12.5</v>
      </c>
      <c r="H64">
        <v>9.4</v>
      </c>
    </row>
    <row r="65" spans="1:8" x14ac:dyDescent="0.25">
      <c r="A65" s="3">
        <v>45140</v>
      </c>
      <c r="B65" s="1">
        <v>6</v>
      </c>
      <c r="C65" s="2" t="s">
        <v>5</v>
      </c>
      <c r="D65" s="29" t="s">
        <v>15</v>
      </c>
      <c r="E65" s="29"/>
      <c r="F65" s="29"/>
      <c r="G65" s="29"/>
      <c r="H65" s="29"/>
    </row>
    <row r="66" spans="1:8" x14ac:dyDescent="0.25">
      <c r="A66" s="3">
        <v>45141</v>
      </c>
      <c r="B66" s="1">
        <v>6</v>
      </c>
      <c r="C66" s="2" t="s">
        <v>6</v>
      </c>
      <c r="D66">
        <v>7.66</v>
      </c>
      <c r="E66">
        <v>30.92</v>
      </c>
      <c r="F66">
        <v>7.72</v>
      </c>
      <c r="G66">
        <v>13.8</v>
      </c>
    </row>
    <row r="67" spans="1:8" x14ac:dyDescent="0.25">
      <c r="A67" s="3">
        <v>45141</v>
      </c>
      <c r="B67" s="1">
        <v>6</v>
      </c>
      <c r="C67" s="2" t="s">
        <v>7</v>
      </c>
      <c r="D67">
        <v>8.0500000000000007</v>
      </c>
      <c r="E67">
        <v>31.2</v>
      </c>
      <c r="F67">
        <v>7.62</v>
      </c>
      <c r="G67">
        <v>13.7</v>
      </c>
    </row>
    <row r="68" spans="1:8" x14ac:dyDescent="0.25">
      <c r="A68" s="3">
        <v>45141</v>
      </c>
      <c r="B68" s="1">
        <v>6</v>
      </c>
      <c r="C68" s="2" t="s">
        <v>8</v>
      </c>
      <c r="D68">
        <v>8.5399999999999991</v>
      </c>
      <c r="E68">
        <v>30.92</v>
      </c>
      <c r="F68">
        <v>7.58</v>
      </c>
      <c r="G68">
        <v>13.7</v>
      </c>
    </row>
    <row r="69" spans="1:8" x14ac:dyDescent="0.25">
      <c r="A69" s="3">
        <v>45141</v>
      </c>
      <c r="B69" s="1">
        <v>6</v>
      </c>
      <c r="C69" s="2" t="s">
        <v>9</v>
      </c>
      <c r="D69" s="29" t="s">
        <v>15</v>
      </c>
      <c r="E69" s="29"/>
      <c r="F69" s="29"/>
      <c r="G69" s="29"/>
      <c r="H69" s="29"/>
    </row>
    <row r="70" spans="1:8" x14ac:dyDescent="0.25">
      <c r="A70" s="3">
        <v>45141</v>
      </c>
      <c r="B70" s="1">
        <v>6</v>
      </c>
      <c r="C70" s="2" t="s">
        <v>10</v>
      </c>
      <c r="D70">
        <v>7.4</v>
      </c>
      <c r="E70">
        <v>30.8</v>
      </c>
      <c r="F70">
        <v>4.4400000000000004</v>
      </c>
      <c r="G70">
        <v>14</v>
      </c>
    </row>
    <row r="71" spans="1:8" x14ac:dyDescent="0.25">
      <c r="A71" s="3">
        <v>45141</v>
      </c>
      <c r="B71" s="1">
        <v>6</v>
      </c>
      <c r="C71" s="2" t="s">
        <v>11</v>
      </c>
      <c r="D71">
        <v>7.92</v>
      </c>
      <c r="E71">
        <v>31.03</v>
      </c>
      <c r="F71">
        <v>4.7699999999999996</v>
      </c>
      <c r="G71">
        <v>14.1</v>
      </c>
    </row>
    <row r="72" spans="1:8" x14ac:dyDescent="0.25">
      <c r="A72" s="3">
        <v>45141</v>
      </c>
      <c r="B72" s="1">
        <v>6</v>
      </c>
      <c r="C72" s="2" t="s">
        <v>12</v>
      </c>
      <c r="D72">
        <v>8.5399999999999991</v>
      </c>
      <c r="E72">
        <v>30.79</v>
      </c>
      <c r="F72">
        <v>5.75</v>
      </c>
      <c r="G72">
        <v>14.2</v>
      </c>
    </row>
    <row r="73" spans="1:8" x14ac:dyDescent="0.25">
      <c r="A73" s="3">
        <v>45141</v>
      </c>
      <c r="B73" s="1">
        <v>6</v>
      </c>
      <c r="C73" s="2" t="s">
        <v>13</v>
      </c>
      <c r="D73" s="29" t="s">
        <v>15</v>
      </c>
      <c r="E73" s="29"/>
      <c r="F73" s="29"/>
      <c r="G73" s="29"/>
      <c r="H73" s="29"/>
    </row>
    <row r="74" spans="1:8" x14ac:dyDescent="0.25">
      <c r="A74" s="3">
        <v>45141</v>
      </c>
      <c r="B74" s="1">
        <v>7</v>
      </c>
      <c r="C74" s="2" t="s">
        <v>2</v>
      </c>
      <c r="D74">
        <v>7.85</v>
      </c>
      <c r="E74">
        <v>30.33</v>
      </c>
      <c r="F74">
        <v>8.67</v>
      </c>
      <c r="G74">
        <v>13.8</v>
      </c>
      <c r="H74">
        <v>0</v>
      </c>
    </row>
    <row r="75" spans="1:8" x14ac:dyDescent="0.25">
      <c r="A75" s="3">
        <v>45141</v>
      </c>
      <c r="B75" s="1">
        <v>7</v>
      </c>
      <c r="C75" s="2" t="s">
        <v>3</v>
      </c>
      <c r="D75">
        <v>8.2200000000000006</v>
      </c>
      <c r="E75">
        <v>30.33</v>
      </c>
      <c r="F75">
        <v>8.81</v>
      </c>
      <c r="G75">
        <v>13.9</v>
      </c>
      <c r="H75">
        <v>3.1</v>
      </c>
    </row>
    <row r="76" spans="1:8" x14ac:dyDescent="0.25">
      <c r="A76" s="3">
        <v>45141</v>
      </c>
      <c r="B76" s="1">
        <v>7</v>
      </c>
      <c r="C76" s="2" t="s">
        <v>4</v>
      </c>
      <c r="D76">
        <v>8.74</v>
      </c>
      <c r="E76">
        <v>30.37</v>
      </c>
      <c r="F76">
        <v>9.01</v>
      </c>
      <c r="G76">
        <v>13.9</v>
      </c>
      <c r="H76">
        <v>9.4</v>
      </c>
    </row>
    <row r="77" spans="1:8" x14ac:dyDescent="0.25">
      <c r="A77" s="3">
        <v>45141</v>
      </c>
      <c r="B77" s="1">
        <v>7</v>
      </c>
      <c r="C77" s="2" t="s">
        <v>5</v>
      </c>
      <c r="D77" s="29" t="s">
        <v>15</v>
      </c>
      <c r="E77" s="29"/>
      <c r="F77" s="29"/>
      <c r="G77" s="29"/>
      <c r="H77" s="29"/>
    </row>
    <row r="78" spans="1:8" x14ac:dyDescent="0.25">
      <c r="A78" s="3">
        <v>45141</v>
      </c>
      <c r="B78" s="1">
        <v>7</v>
      </c>
      <c r="C78" s="2" t="s">
        <v>6</v>
      </c>
      <c r="D78">
        <v>7.88</v>
      </c>
      <c r="E78">
        <v>30.46</v>
      </c>
      <c r="F78">
        <v>8.67</v>
      </c>
      <c r="G78">
        <v>13.8</v>
      </c>
    </row>
    <row r="79" spans="1:8" x14ac:dyDescent="0.25">
      <c r="A79" s="3">
        <v>45141</v>
      </c>
      <c r="B79" s="1">
        <v>7</v>
      </c>
      <c r="C79" s="2" t="s">
        <v>7</v>
      </c>
      <c r="D79">
        <v>8.25</v>
      </c>
      <c r="E79">
        <v>30.55</v>
      </c>
      <c r="F79">
        <v>8.7899999999999991</v>
      </c>
      <c r="G79">
        <v>14.1</v>
      </c>
    </row>
    <row r="80" spans="1:8" x14ac:dyDescent="0.25">
      <c r="A80" s="3">
        <v>45141</v>
      </c>
      <c r="B80" s="1">
        <v>7</v>
      </c>
      <c r="C80" s="2" t="s">
        <v>8</v>
      </c>
      <c r="D80">
        <v>8.74</v>
      </c>
      <c r="E80">
        <v>30.5</v>
      </c>
      <c r="F80">
        <v>8.89</v>
      </c>
      <c r="G80">
        <v>13.9</v>
      </c>
    </row>
    <row r="81" spans="1:8" x14ac:dyDescent="0.25">
      <c r="A81" s="3">
        <v>45141</v>
      </c>
      <c r="B81" s="1">
        <v>7</v>
      </c>
      <c r="C81" s="2" t="s">
        <v>9</v>
      </c>
      <c r="D81" s="29" t="s">
        <v>15</v>
      </c>
      <c r="E81" s="29"/>
      <c r="F81" s="29"/>
      <c r="G81" s="29"/>
      <c r="H81" s="29"/>
    </row>
    <row r="82" spans="1:8" x14ac:dyDescent="0.25">
      <c r="A82" s="3">
        <v>45141</v>
      </c>
      <c r="B82" s="1">
        <v>7</v>
      </c>
      <c r="C82" s="2" t="s">
        <v>10</v>
      </c>
      <c r="D82">
        <v>7.75</v>
      </c>
      <c r="E82">
        <v>30.33</v>
      </c>
      <c r="F82">
        <v>7.05</v>
      </c>
      <c r="G82">
        <v>14.1</v>
      </c>
      <c r="H82" s="5"/>
    </row>
    <row r="83" spans="1:8" x14ac:dyDescent="0.25">
      <c r="A83" s="3">
        <v>45141</v>
      </c>
      <c r="B83" s="1">
        <v>7</v>
      </c>
      <c r="C83" s="2" t="s">
        <v>11</v>
      </c>
      <c r="D83">
        <v>8.18</v>
      </c>
      <c r="E83">
        <v>30.45</v>
      </c>
      <c r="F83">
        <v>7.36</v>
      </c>
      <c r="G83">
        <v>14</v>
      </c>
      <c r="H83" s="5"/>
    </row>
    <row r="84" spans="1:8" x14ac:dyDescent="0.25">
      <c r="A84" s="3">
        <v>45141</v>
      </c>
      <c r="B84" s="1">
        <v>7</v>
      </c>
      <c r="C84" s="2" t="s">
        <v>12</v>
      </c>
      <c r="D84">
        <v>8.7100000000000009</v>
      </c>
      <c r="E84">
        <v>30.38</v>
      </c>
      <c r="F84">
        <v>8.1</v>
      </c>
      <c r="G84">
        <v>14</v>
      </c>
    </row>
    <row r="85" spans="1:8" x14ac:dyDescent="0.25">
      <c r="A85" s="3">
        <v>45141</v>
      </c>
      <c r="B85" s="1">
        <v>7</v>
      </c>
      <c r="C85" s="2" t="s">
        <v>13</v>
      </c>
      <c r="D85" s="29" t="s">
        <v>15</v>
      </c>
      <c r="E85" s="29"/>
      <c r="F85" s="29"/>
      <c r="G85" s="29"/>
      <c r="H85" s="29"/>
    </row>
    <row r="86" spans="1:8" x14ac:dyDescent="0.25">
      <c r="A86" s="3">
        <v>45141</v>
      </c>
      <c r="B86" s="1">
        <v>8</v>
      </c>
      <c r="C86" s="2" t="s">
        <v>2</v>
      </c>
      <c r="D86">
        <v>7.76</v>
      </c>
      <c r="E86">
        <v>30.56</v>
      </c>
      <c r="F86">
        <v>7.75</v>
      </c>
      <c r="G86">
        <v>13</v>
      </c>
      <c r="H86">
        <v>0</v>
      </c>
    </row>
    <row r="87" spans="1:8" x14ac:dyDescent="0.25">
      <c r="A87" s="3">
        <v>45141</v>
      </c>
      <c r="B87" s="1">
        <v>8</v>
      </c>
      <c r="C87" s="2" t="s">
        <v>3</v>
      </c>
      <c r="D87">
        <v>8.23</v>
      </c>
      <c r="E87">
        <v>30.57</v>
      </c>
      <c r="F87">
        <v>7.29</v>
      </c>
      <c r="G87">
        <v>12.8</v>
      </c>
      <c r="H87">
        <v>3.1</v>
      </c>
    </row>
    <row r="88" spans="1:8" x14ac:dyDescent="0.25">
      <c r="A88" s="3">
        <v>45141</v>
      </c>
      <c r="B88" s="1">
        <v>8</v>
      </c>
      <c r="C88" s="2" t="s">
        <v>4</v>
      </c>
      <c r="D88">
        <v>8.7200000000000006</v>
      </c>
      <c r="E88">
        <v>30.57</v>
      </c>
      <c r="F88">
        <v>7.17</v>
      </c>
      <c r="G88">
        <v>12.7</v>
      </c>
      <c r="H88">
        <v>9.6</v>
      </c>
    </row>
    <row r="89" spans="1:8" x14ac:dyDescent="0.25">
      <c r="A89" s="3">
        <v>45141</v>
      </c>
      <c r="B89" s="1">
        <v>8</v>
      </c>
      <c r="C89" s="2" t="s">
        <v>5</v>
      </c>
      <c r="D89" s="29" t="s">
        <v>15</v>
      </c>
      <c r="E89" s="29"/>
      <c r="F89" s="29"/>
      <c r="G89" s="29"/>
      <c r="H89" s="29"/>
    </row>
    <row r="90" spans="1:8" x14ac:dyDescent="0.25">
      <c r="A90" s="3">
        <v>45142</v>
      </c>
      <c r="B90" s="1">
        <v>8</v>
      </c>
      <c r="C90" s="2" t="s">
        <v>6</v>
      </c>
      <c r="D90">
        <v>7.66</v>
      </c>
      <c r="E90">
        <v>30.64</v>
      </c>
      <c r="F90">
        <v>7.77</v>
      </c>
      <c r="G90">
        <v>13.9</v>
      </c>
    </row>
    <row r="91" spans="1:8" x14ac:dyDescent="0.25">
      <c r="A91" s="3">
        <v>45142</v>
      </c>
      <c r="B91" s="1">
        <v>8</v>
      </c>
      <c r="C91" s="2" t="s">
        <v>7</v>
      </c>
      <c r="D91">
        <v>8.1300000000000008</v>
      </c>
      <c r="E91">
        <v>30.7</v>
      </c>
      <c r="F91">
        <v>7.52</v>
      </c>
      <c r="G91">
        <v>13.9</v>
      </c>
    </row>
    <row r="92" spans="1:8" x14ac:dyDescent="0.25">
      <c r="A92" s="3">
        <v>45142</v>
      </c>
      <c r="B92" s="1">
        <v>8</v>
      </c>
      <c r="C92" s="2" t="s">
        <v>8</v>
      </c>
      <c r="D92">
        <v>8.64</v>
      </c>
      <c r="E92">
        <v>30.66</v>
      </c>
      <c r="F92">
        <v>7.42</v>
      </c>
      <c r="G92">
        <v>13.9</v>
      </c>
    </row>
    <row r="93" spans="1:8" x14ac:dyDescent="0.25">
      <c r="A93" s="3">
        <v>45142</v>
      </c>
      <c r="B93" s="1">
        <v>8</v>
      </c>
      <c r="C93" s="2" t="s">
        <v>9</v>
      </c>
      <c r="D93" s="29" t="s">
        <v>15</v>
      </c>
      <c r="E93" s="29"/>
      <c r="F93" s="29"/>
      <c r="G93" s="29"/>
      <c r="H93" s="29"/>
    </row>
    <row r="94" spans="1:8" x14ac:dyDescent="0.25">
      <c r="A94" s="3">
        <v>45142</v>
      </c>
      <c r="B94" s="1">
        <v>8</v>
      </c>
      <c r="C94" s="2" t="s">
        <v>10</v>
      </c>
      <c r="D94">
        <v>7.43</v>
      </c>
      <c r="E94">
        <v>30.58</v>
      </c>
      <c r="F94">
        <v>4.67</v>
      </c>
      <c r="G94">
        <v>14.1</v>
      </c>
    </row>
    <row r="95" spans="1:8" x14ac:dyDescent="0.25">
      <c r="A95" s="3">
        <v>45142</v>
      </c>
      <c r="B95" s="1">
        <v>8</v>
      </c>
      <c r="C95" s="2" t="s">
        <v>11</v>
      </c>
      <c r="D95">
        <v>8.02</v>
      </c>
      <c r="E95">
        <v>30.61</v>
      </c>
      <c r="F95">
        <v>4.7</v>
      </c>
      <c r="G95">
        <v>14.1</v>
      </c>
    </row>
    <row r="96" spans="1:8" x14ac:dyDescent="0.25">
      <c r="A96" s="3">
        <v>45142</v>
      </c>
      <c r="B96" s="1">
        <v>8</v>
      </c>
      <c r="C96" s="2" t="s">
        <v>12</v>
      </c>
      <c r="D96">
        <v>8.64</v>
      </c>
      <c r="E96">
        <v>30.6</v>
      </c>
      <c r="F96">
        <v>6.02</v>
      </c>
      <c r="G96">
        <v>14.2</v>
      </c>
    </row>
    <row r="97" spans="1:8" x14ac:dyDescent="0.25">
      <c r="A97" s="3">
        <v>45142</v>
      </c>
      <c r="B97" s="1">
        <v>8</v>
      </c>
      <c r="C97" s="2" t="s">
        <v>13</v>
      </c>
      <c r="D97" s="29" t="s">
        <v>15</v>
      </c>
      <c r="E97" s="29"/>
      <c r="F97" s="29"/>
      <c r="G97" s="29"/>
      <c r="H97" s="29"/>
    </row>
  </sheetData>
  <mergeCells count="12">
    <mergeCell ref="D89:H89"/>
    <mergeCell ref="D93:H93"/>
    <mergeCell ref="D97:H97"/>
    <mergeCell ref="D53:H53"/>
    <mergeCell ref="D57:H57"/>
    <mergeCell ref="D61:H61"/>
    <mergeCell ref="D65:H65"/>
    <mergeCell ref="D69:H69"/>
    <mergeCell ref="D73:H73"/>
    <mergeCell ref="D77:H77"/>
    <mergeCell ref="D81:H81"/>
    <mergeCell ref="D85:H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AB00-F3D1-4644-BD9C-EBB4BFEBFCF5}">
  <dimension ref="A1:H97"/>
  <sheetViews>
    <sheetView workbookViewId="0">
      <selection activeCell="D1" sqref="D1:H1"/>
    </sheetView>
  </sheetViews>
  <sheetFormatPr defaultRowHeight="15" x14ac:dyDescent="0.25"/>
  <cols>
    <col min="3" max="3" width="16.85546875" bestFit="1" customWidth="1"/>
    <col min="5" max="5" width="10.85546875" bestFit="1" customWidth="1"/>
    <col min="7" max="7" width="8.85546875" bestFit="1" customWidth="1"/>
    <col min="8" max="8" width="14.85546875" bestFit="1" customWidth="1"/>
  </cols>
  <sheetData>
    <row r="1" spans="1:8" x14ac:dyDescent="0.25">
      <c r="A1" t="s">
        <v>0</v>
      </c>
      <c r="B1" s="1" t="s">
        <v>1</v>
      </c>
      <c r="C1" s="2" t="s">
        <v>14</v>
      </c>
      <c r="D1" t="s">
        <v>65</v>
      </c>
      <c r="E1" t="s">
        <v>67</v>
      </c>
      <c r="F1" t="s">
        <v>66</v>
      </c>
      <c r="G1" t="s">
        <v>68</v>
      </c>
      <c r="H1" t="s">
        <v>69</v>
      </c>
    </row>
    <row r="2" spans="1:8" x14ac:dyDescent="0.25">
      <c r="A2" s="3">
        <v>45145</v>
      </c>
      <c r="B2" s="1">
        <v>1</v>
      </c>
      <c r="C2" s="2" t="s">
        <v>2</v>
      </c>
      <c r="D2">
        <v>7.64</v>
      </c>
      <c r="E2">
        <v>30.79</v>
      </c>
      <c r="F2">
        <v>6.23</v>
      </c>
      <c r="G2">
        <v>12.1</v>
      </c>
      <c r="H2">
        <v>0</v>
      </c>
    </row>
    <row r="3" spans="1:8" x14ac:dyDescent="0.25">
      <c r="A3" s="3">
        <v>45145</v>
      </c>
      <c r="B3" s="1">
        <v>1</v>
      </c>
      <c r="C3" s="2" t="s">
        <v>3</v>
      </c>
      <c r="D3">
        <v>8.2200000000000006</v>
      </c>
      <c r="E3">
        <v>30.75</v>
      </c>
      <c r="F3" t="s">
        <v>16</v>
      </c>
      <c r="G3">
        <v>12.1</v>
      </c>
      <c r="H3">
        <v>3.1</v>
      </c>
    </row>
    <row r="4" spans="1:8" x14ac:dyDescent="0.25">
      <c r="A4" s="3">
        <v>45145</v>
      </c>
      <c r="B4" s="1">
        <v>1</v>
      </c>
      <c r="C4" s="2" t="s">
        <v>4</v>
      </c>
      <c r="D4">
        <v>8.77</v>
      </c>
      <c r="E4">
        <v>30.71</v>
      </c>
      <c r="F4">
        <v>6.39</v>
      </c>
      <c r="G4">
        <v>12.2</v>
      </c>
      <c r="H4">
        <v>9.4</v>
      </c>
    </row>
    <row r="5" spans="1:8" x14ac:dyDescent="0.25">
      <c r="A5" s="3">
        <v>45145</v>
      </c>
      <c r="B5" s="1">
        <v>1</v>
      </c>
      <c r="C5" s="2" t="s">
        <v>5</v>
      </c>
      <c r="D5">
        <v>9.1999999999999993</v>
      </c>
      <c r="E5">
        <v>30.68</v>
      </c>
      <c r="F5">
        <v>6.5</v>
      </c>
      <c r="G5">
        <v>12.3</v>
      </c>
      <c r="H5">
        <v>19.899999999999999</v>
      </c>
    </row>
    <row r="6" spans="1:8" x14ac:dyDescent="0.25">
      <c r="A6" s="3">
        <v>45145</v>
      </c>
      <c r="B6" s="1">
        <v>1</v>
      </c>
      <c r="C6" s="2" t="s">
        <v>6</v>
      </c>
      <c r="D6">
        <v>7.73</v>
      </c>
      <c r="E6">
        <v>31</v>
      </c>
      <c r="F6">
        <v>6.42</v>
      </c>
      <c r="G6">
        <v>14.2</v>
      </c>
    </row>
    <row r="7" spans="1:8" x14ac:dyDescent="0.25">
      <c r="A7" s="3">
        <v>45145</v>
      </c>
      <c r="B7" s="1">
        <v>1</v>
      </c>
      <c r="C7" s="2" t="s">
        <v>7</v>
      </c>
      <c r="D7">
        <v>8.26</v>
      </c>
      <c r="E7">
        <v>30.96</v>
      </c>
      <c r="F7">
        <v>6.62</v>
      </c>
      <c r="G7">
        <v>14.6</v>
      </c>
    </row>
    <row r="8" spans="1:8" x14ac:dyDescent="0.25">
      <c r="A8" s="3">
        <v>45145</v>
      </c>
      <c r="B8" s="1">
        <v>1</v>
      </c>
      <c r="C8" s="2" t="s">
        <v>8</v>
      </c>
      <c r="D8">
        <v>8.7100000000000009</v>
      </c>
      <c r="E8">
        <v>30.96</v>
      </c>
      <c r="F8">
        <v>6.78</v>
      </c>
      <c r="G8">
        <v>14.5</v>
      </c>
    </row>
    <row r="9" spans="1:8" x14ac:dyDescent="0.25">
      <c r="A9" s="3">
        <v>45145</v>
      </c>
      <c r="B9" s="1">
        <v>1</v>
      </c>
      <c r="C9" s="2" t="s">
        <v>9</v>
      </c>
      <c r="D9">
        <v>9.18</v>
      </c>
      <c r="E9">
        <v>30.96</v>
      </c>
      <c r="F9">
        <v>6.88</v>
      </c>
      <c r="G9">
        <v>14.6</v>
      </c>
    </row>
    <row r="10" spans="1:8" x14ac:dyDescent="0.25">
      <c r="A10" s="3">
        <v>45145</v>
      </c>
      <c r="B10" s="1">
        <v>1</v>
      </c>
      <c r="C10" s="2" t="s">
        <v>10</v>
      </c>
      <c r="D10">
        <v>7.57</v>
      </c>
      <c r="E10">
        <v>30.7</v>
      </c>
      <c r="F10">
        <v>4.78</v>
      </c>
      <c r="G10">
        <v>15.8</v>
      </c>
    </row>
    <row r="11" spans="1:8" x14ac:dyDescent="0.25">
      <c r="A11" s="3">
        <v>45145</v>
      </c>
      <c r="B11" s="1">
        <v>1</v>
      </c>
      <c r="C11" s="2" t="s">
        <v>11</v>
      </c>
      <c r="D11">
        <v>8.1199999999999992</v>
      </c>
      <c r="E11">
        <v>30.63</v>
      </c>
      <c r="F11">
        <v>4.92</v>
      </c>
      <c r="G11">
        <v>15.9</v>
      </c>
    </row>
    <row r="12" spans="1:8" x14ac:dyDescent="0.25">
      <c r="A12" s="3">
        <v>45145</v>
      </c>
      <c r="B12" s="1">
        <v>1</v>
      </c>
      <c r="C12" s="2" t="s">
        <v>12</v>
      </c>
      <c r="D12">
        <v>8.61</v>
      </c>
      <c r="E12">
        <v>30.64</v>
      </c>
      <c r="F12">
        <v>4.97</v>
      </c>
      <c r="G12">
        <v>16.2</v>
      </c>
    </row>
    <row r="13" spans="1:8" x14ac:dyDescent="0.25">
      <c r="A13" s="3">
        <v>45145</v>
      </c>
      <c r="B13" s="1">
        <v>1</v>
      </c>
      <c r="C13" s="2" t="s">
        <v>13</v>
      </c>
      <c r="D13">
        <v>9.06</v>
      </c>
      <c r="E13">
        <v>30.57</v>
      </c>
      <c r="F13">
        <v>5.05</v>
      </c>
      <c r="G13">
        <v>16.5</v>
      </c>
    </row>
    <row r="14" spans="1:8" x14ac:dyDescent="0.25">
      <c r="A14" s="3">
        <v>45145</v>
      </c>
      <c r="B14" s="1">
        <v>2</v>
      </c>
      <c r="C14" s="2" t="s">
        <v>2</v>
      </c>
      <c r="D14">
        <v>7.95</v>
      </c>
      <c r="E14">
        <v>30.63</v>
      </c>
      <c r="F14">
        <v>8.2899999999999991</v>
      </c>
      <c r="G14">
        <v>14.1</v>
      </c>
      <c r="H14">
        <v>0</v>
      </c>
    </row>
    <row r="15" spans="1:8" x14ac:dyDescent="0.25">
      <c r="A15" s="3">
        <v>45145</v>
      </c>
      <c r="B15" s="1">
        <v>2</v>
      </c>
      <c r="C15" s="2" t="s">
        <v>3</v>
      </c>
      <c r="D15">
        <v>8.35</v>
      </c>
      <c r="E15">
        <v>30.53</v>
      </c>
      <c r="F15">
        <v>8.9700000000000006</v>
      </c>
      <c r="G15">
        <v>14.6</v>
      </c>
      <c r="H15">
        <v>3.2</v>
      </c>
    </row>
    <row r="16" spans="1:8" x14ac:dyDescent="0.25">
      <c r="A16" s="3">
        <v>45145</v>
      </c>
      <c r="B16" s="1">
        <v>2</v>
      </c>
      <c r="C16" s="2" t="s">
        <v>4</v>
      </c>
      <c r="D16">
        <v>8.7799999999999994</v>
      </c>
      <c r="E16">
        <v>30.6</v>
      </c>
      <c r="F16">
        <v>8.98</v>
      </c>
      <c r="G16">
        <v>14.6</v>
      </c>
      <c r="H16">
        <v>9.6</v>
      </c>
    </row>
    <row r="17" spans="1:8" x14ac:dyDescent="0.25">
      <c r="A17" s="3">
        <v>45145</v>
      </c>
      <c r="B17" s="1">
        <v>2</v>
      </c>
      <c r="C17" s="2" t="s">
        <v>5</v>
      </c>
      <c r="D17">
        <v>9.2200000000000006</v>
      </c>
      <c r="E17">
        <v>30.7</v>
      </c>
      <c r="F17">
        <v>7.87</v>
      </c>
      <c r="G17">
        <v>13.8</v>
      </c>
      <c r="H17">
        <v>18.5</v>
      </c>
    </row>
    <row r="18" spans="1:8" x14ac:dyDescent="0.25">
      <c r="A18" s="3">
        <v>45146</v>
      </c>
      <c r="B18" s="1">
        <v>2</v>
      </c>
      <c r="C18" s="2" t="s">
        <v>6</v>
      </c>
      <c r="D18">
        <v>7.9</v>
      </c>
      <c r="E18">
        <v>30.84</v>
      </c>
      <c r="F18">
        <v>8.08</v>
      </c>
      <c r="G18">
        <v>13.2</v>
      </c>
    </row>
    <row r="19" spans="1:8" x14ac:dyDescent="0.25">
      <c r="A19" s="3">
        <v>45146</v>
      </c>
      <c r="B19" s="1">
        <v>2</v>
      </c>
      <c r="C19" s="2" t="s">
        <v>7</v>
      </c>
      <c r="D19">
        <v>8.3000000000000007</v>
      </c>
      <c r="E19">
        <v>30.91</v>
      </c>
      <c r="F19">
        <v>8.4499999999999993</v>
      </c>
      <c r="G19">
        <v>13.5</v>
      </c>
    </row>
    <row r="20" spans="1:8" x14ac:dyDescent="0.25">
      <c r="A20" s="3">
        <v>45146</v>
      </c>
      <c r="B20" s="1">
        <v>2</v>
      </c>
      <c r="C20" s="2" t="s">
        <v>8</v>
      </c>
      <c r="D20">
        <v>8.75</v>
      </c>
      <c r="E20">
        <v>31.11</v>
      </c>
      <c r="F20">
        <v>8.49</v>
      </c>
      <c r="G20">
        <v>13.4</v>
      </c>
    </row>
    <row r="21" spans="1:8" x14ac:dyDescent="0.25">
      <c r="A21" s="3">
        <v>45146</v>
      </c>
      <c r="B21" s="1">
        <v>2</v>
      </c>
      <c r="C21" s="2" t="s">
        <v>9</v>
      </c>
      <c r="D21">
        <v>9.17</v>
      </c>
      <c r="E21">
        <v>31.15</v>
      </c>
      <c r="F21">
        <v>7.82</v>
      </c>
      <c r="G21">
        <v>13.8</v>
      </c>
    </row>
    <row r="22" spans="1:8" x14ac:dyDescent="0.25">
      <c r="A22" s="3">
        <v>45146</v>
      </c>
      <c r="B22" s="1">
        <v>2</v>
      </c>
      <c r="C22" s="2" t="s">
        <v>10</v>
      </c>
      <c r="D22">
        <v>7.43</v>
      </c>
      <c r="E22">
        <v>30.65</v>
      </c>
      <c r="F22">
        <v>3.55</v>
      </c>
      <c r="G22">
        <v>14.4</v>
      </c>
    </row>
    <row r="23" spans="1:8" x14ac:dyDescent="0.25">
      <c r="A23" s="3">
        <v>45146</v>
      </c>
      <c r="B23" s="1">
        <v>2</v>
      </c>
      <c r="C23" s="2" t="s">
        <v>11</v>
      </c>
      <c r="D23">
        <v>8.0299999999999994</v>
      </c>
      <c r="E23">
        <v>30.63</v>
      </c>
      <c r="F23">
        <v>3.93</v>
      </c>
      <c r="G23">
        <v>14.2</v>
      </c>
    </row>
    <row r="24" spans="1:8" x14ac:dyDescent="0.25">
      <c r="A24" s="3">
        <v>45146</v>
      </c>
      <c r="B24" s="1">
        <v>2</v>
      </c>
      <c r="C24" s="2" t="s">
        <v>12</v>
      </c>
      <c r="D24">
        <v>8.57</v>
      </c>
      <c r="E24">
        <v>30.69</v>
      </c>
      <c r="F24">
        <v>2.52</v>
      </c>
      <c r="G24">
        <v>14.3</v>
      </c>
    </row>
    <row r="25" spans="1:8" x14ac:dyDescent="0.25">
      <c r="A25" s="3">
        <v>45146</v>
      </c>
      <c r="B25" s="1">
        <v>2</v>
      </c>
      <c r="C25" s="2" t="s">
        <v>13</v>
      </c>
      <c r="D25">
        <v>9.0299999999999994</v>
      </c>
      <c r="E25">
        <v>30.75</v>
      </c>
      <c r="F25">
        <v>3.15</v>
      </c>
      <c r="G25">
        <v>14.4</v>
      </c>
    </row>
    <row r="26" spans="1:8" x14ac:dyDescent="0.25">
      <c r="A26" s="3">
        <v>45146</v>
      </c>
      <c r="B26" s="1">
        <v>3</v>
      </c>
      <c r="C26" s="2" t="s">
        <v>2</v>
      </c>
      <c r="D26">
        <v>7.76</v>
      </c>
      <c r="E26">
        <v>30.93</v>
      </c>
      <c r="F26">
        <v>6.52</v>
      </c>
      <c r="G26">
        <v>12.3</v>
      </c>
      <c r="H26">
        <v>0</v>
      </c>
    </row>
    <row r="27" spans="1:8" x14ac:dyDescent="0.25">
      <c r="A27" s="3">
        <v>45146</v>
      </c>
      <c r="B27" s="1">
        <v>3</v>
      </c>
      <c r="C27" s="2" t="s">
        <v>3</v>
      </c>
      <c r="D27">
        <v>8.26</v>
      </c>
      <c r="E27">
        <v>30.94</v>
      </c>
      <c r="F27">
        <v>6.49</v>
      </c>
      <c r="G27">
        <v>12.3</v>
      </c>
      <c r="H27">
        <v>3.1</v>
      </c>
    </row>
    <row r="28" spans="1:8" x14ac:dyDescent="0.25">
      <c r="A28" s="3">
        <v>45146</v>
      </c>
      <c r="B28" s="1">
        <v>3</v>
      </c>
      <c r="C28" s="2" t="s">
        <v>4</v>
      </c>
      <c r="D28">
        <v>8.73</v>
      </c>
      <c r="E28">
        <v>31.02</v>
      </c>
      <c r="F28">
        <v>6.65</v>
      </c>
      <c r="G28">
        <v>12.2</v>
      </c>
      <c r="H28">
        <v>9.3000000000000007</v>
      </c>
    </row>
    <row r="29" spans="1:8" x14ac:dyDescent="0.25">
      <c r="A29" s="3">
        <v>45146</v>
      </c>
      <c r="B29" s="1">
        <v>3</v>
      </c>
      <c r="C29" s="2" t="s">
        <v>5</v>
      </c>
      <c r="D29">
        <v>9.2100000000000009</v>
      </c>
      <c r="E29">
        <v>30.9</v>
      </c>
      <c r="F29">
        <v>6.75</v>
      </c>
      <c r="G29">
        <v>12.4</v>
      </c>
      <c r="H29">
        <v>18.7</v>
      </c>
    </row>
    <row r="30" spans="1:8" x14ac:dyDescent="0.25">
      <c r="A30" s="3">
        <v>45146</v>
      </c>
      <c r="B30" s="1">
        <v>3</v>
      </c>
      <c r="C30" s="2" t="s">
        <v>6</v>
      </c>
      <c r="D30">
        <v>7.73</v>
      </c>
      <c r="E30">
        <v>31.13</v>
      </c>
      <c r="F30">
        <v>6.64</v>
      </c>
      <c r="G30">
        <v>13.1</v>
      </c>
    </row>
    <row r="31" spans="1:8" x14ac:dyDescent="0.25">
      <c r="A31" s="3">
        <v>45146</v>
      </c>
      <c r="B31" s="1">
        <v>3</v>
      </c>
      <c r="C31" s="2" t="s">
        <v>7</v>
      </c>
      <c r="D31">
        <v>8.2200000000000006</v>
      </c>
      <c r="E31">
        <v>31.17</v>
      </c>
      <c r="F31">
        <v>6.69</v>
      </c>
      <c r="G31">
        <v>12.7</v>
      </c>
    </row>
    <row r="32" spans="1:8" x14ac:dyDescent="0.25">
      <c r="A32" s="3">
        <v>45146</v>
      </c>
      <c r="B32" s="1">
        <v>3</v>
      </c>
      <c r="C32" s="2" t="s">
        <v>8</v>
      </c>
      <c r="D32">
        <v>8.69</v>
      </c>
      <c r="E32">
        <v>31.17</v>
      </c>
      <c r="F32">
        <v>6.79</v>
      </c>
      <c r="G32">
        <v>12.7</v>
      </c>
    </row>
    <row r="33" spans="1:8" x14ac:dyDescent="0.25">
      <c r="A33" s="3">
        <v>45146</v>
      </c>
      <c r="B33" s="1">
        <v>3</v>
      </c>
      <c r="C33" s="2" t="s">
        <v>9</v>
      </c>
      <c r="D33">
        <v>9.16</v>
      </c>
      <c r="E33">
        <v>31.1</v>
      </c>
      <c r="F33">
        <v>6.93</v>
      </c>
      <c r="G33">
        <v>13.1</v>
      </c>
    </row>
    <row r="34" spans="1:8" x14ac:dyDescent="0.25">
      <c r="A34" s="3">
        <v>45146</v>
      </c>
      <c r="B34" s="1">
        <v>3</v>
      </c>
      <c r="C34" s="2" t="s">
        <v>10</v>
      </c>
      <c r="D34">
        <v>7.63</v>
      </c>
      <c r="E34">
        <v>30.93</v>
      </c>
      <c r="F34">
        <v>5.37</v>
      </c>
      <c r="G34">
        <v>13.6</v>
      </c>
    </row>
    <row r="35" spans="1:8" x14ac:dyDescent="0.25">
      <c r="A35" s="3">
        <v>45146</v>
      </c>
      <c r="B35" s="1">
        <v>3</v>
      </c>
      <c r="C35" s="2" t="s">
        <v>11</v>
      </c>
      <c r="D35">
        <v>8.18</v>
      </c>
      <c r="E35">
        <v>30.96</v>
      </c>
      <c r="F35">
        <v>5.66</v>
      </c>
      <c r="G35">
        <v>13.8</v>
      </c>
    </row>
    <row r="36" spans="1:8" x14ac:dyDescent="0.25">
      <c r="A36" s="3">
        <v>45146</v>
      </c>
      <c r="B36" s="1">
        <v>3</v>
      </c>
      <c r="C36" s="2" t="s">
        <v>12</v>
      </c>
      <c r="D36">
        <v>8.67</v>
      </c>
      <c r="E36">
        <v>31.03</v>
      </c>
      <c r="F36">
        <v>5.19</v>
      </c>
      <c r="G36">
        <v>13.8</v>
      </c>
    </row>
    <row r="37" spans="1:8" x14ac:dyDescent="0.25">
      <c r="A37" s="3">
        <v>45146</v>
      </c>
      <c r="B37" s="1">
        <v>3</v>
      </c>
      <c r="C37" s="2" t="s">
        <v>13</v>
      </c>
      <c r="D37">
        <v>9.18</v>
      </c>
      <c r="E37">
        <v>30.94</v>
      </c>
      <c r="F37">
        <v>6.51</v>
      </c>
      <c r="G37">
        <v>14.1</v>
      </c>
    </row>
    <row r="38" spans="1:8" x14ac:dyDescent="0.25">
      <c r="A38" s="3">
        <v>45146</v>
      </c>
      <c r="B38" s="1">
        <v>4</v>
      </c>
      <c r="C38" s="2" t="s">
        <v>2</v>
      </c>
      <c r="D38">
        <v>7.84</v>
      </c>
      <c r="E38">
        <v>31.01</v>
      </c>
      <c r="F38">
        <v>7.2</v>
      </c>
      <c r="G38">
        <v>12.3</v>
      </c>
      <c r="H38">
        <v>0</v>
      </c>
    </row>
    <row r="39" spans="1:8" x14ac:dyDescent="0.25">
      <c r="A39" s="3">
        <v>45146</v>
      </c>
      <c r="B39" s="1">
        <v>4</v>
      </c>
      <c r="C39" s="2" t="s">
        <v>3</v>
      </c>
      <c r="D39">
        <v>8.3000000000000007</v>
      </c>
      <c r="E39">
        <v>30.97</v>
      </c>
      <c r="F39">
        <v>7.14</v>
      </c>
      <c r="G39">
        <v>12.5</v>
      </c>
      <c r="H39">
        <v>3.1</v>
      </c>
    </row>
    <row r="40" spans="1:8" x14ac:dyDescent="0.25">
      <c r="A40" s="3">
        <v>45146</v>
      </c>
      <c r="B40" s="1">
        <v>4</v>
      </c>
      <c r="C40" s="2" t="s">
        <v>4</v>
      </c>
      <c r="D40">
        <v>8.77</v>
      </c>
      <c r="E40">
        <v>30.94</v>
      </c>
      <c r="F40">
        <v>7.28</v>
      </c>
      <c r="G40">
        <v>12.6</v>
      </c>
      <c r="H40">
        <v>9.5</v>
      </c>
    </row>
    <row r="41" spans="1:8" x14ac:dyDescent="0.25">
      <c r="A41" s="3">
        <v>45146</v>
      </c>
      <c r="B41" s="1">
        <v>4</v>
      </c>
      <c r="C41" s="2" t="s">
        <v>5</v>
      </c>
      <c r="D41">
        <v>9.23</v>
      </c>
      <c r="E41">
        <v>30.88</v>
      </c>
      <c r="F41">
        <v>7.69</v>
      </c>
      <c r="G41">
        <v>12.9</v>
      </c>
      <c r="H41">
        <v>18.899999999999999</v>
      </c>
    </row>
    <row r="42" spans="1:8" x14ac:dyDescent="0.25">
      <c r="A42" s="3">
        <v>45147</v>
      </c>
      <c r="B42" s="1">
        <v>4</v>
      </c>
      <c r="C42" s="2" t="s">
        <v>6</v>
      </c>
      <c r="D42">
        <v>7.56</v>
      </c>
      <c r="E42">
        <v>31.29</v>
      </c>
      <c r="F42">
        <v>7.37</v>
      </c>
      <c r="G42">
        <v>13</v>
      </c>
    </row>
    <row r="43" spans="1:8" x14ac:dyDescent="0.25">
      <c r="A43" s="3">
        <v>45147</v>
      </c>
      <c r="B43" s="1">
        <v>4</v>
      </c>
      <c r="C43" s="2" t="s">
        <v>7</v>
      </c>
      <c r="D43">
        <v>8.0399999999999991</v>
      </c>
      <c r="E43">
        <v>31.28</v>
      </c>
      <c r="F43">
        <v>7.31</v>
      </c>
      <c r="G43">
        <v>13.3</v>
      </c>
    </row>
    <row r="44" spans="1:8" x14ac:dyDescent="0.25">
      <c r="A44" s="3">
        <v>45147</v>
      </c>
      <c r="B44" s="1">
        <v>4</v>
      </c>
      <c r="C44" s="2" t="s">
        <v>8</v>
      </c>
      <c r="D44">
        <v>8.5399999999999991</v>
      </c>
      <c r="E44">
        <v>31.09</v>
      </c>
      <c r="F44">
        <v>7.38</v>
      </c>
      <c r="G44">
        <v>13.4</v>
      </c>
    </row>
    <row r="45" spans="1:8" x14ac:dyDescent="0.25">
      <c r="A45" s="3">
        <v>45147</v>
      </c>
      <c r="B45" s="1">
        <v>4</v>
      </c>
      <c r="C45" s="2" t="s">
        <v>9</v>
      </c>
      <c r="D45">
        <v>9</v>
      </c>
      <c r="E45">
        <v>31.05</v>
      </c>
      <c r="F45">
        <v>7.72</v>
      </c>
      <c r="G45">
        <v>13.8</v>
      </c>
    </row>
    <row r="46" spans="1:8" x14ac:dyDescent="0.25">
      <c r="A46" s="3">
        <v>45147</v>
      </c>
      <c r="B46" s="1">
        <v>4</v>
      </c>
      <c r="C46" s="2" t="s">
        <v>10</v>
      </c>
      <c r="D46">
        <v>7.21</v>
      </c>
      <c r="E46">
        <v>31.06</v>
      </c>
      <c r="F46">
        <v>3.24</v>
      </c>
      <c r="G46">
        <v>13.9</v>
      </c>
    </row>
    <row r="47" spans="1:8" x14ac:dyDescent="0.25">
      <c r="A47" s="3">
        <v>45147</v>
      </c>
      <c r="B47" s="1">
        <v>4</v>
      </c>
      <c r="C47" s="2" t="s">
        <v>11</v>
      </c>
      <c r="D47">
        <v>7.87</v>
      </c>
      <c r="E47">
        <v>31.04</v>
      </c>
      <c r="F47">
        <v>3.9</v>
      </c>
      <c r="G47">
        <v>14</v>
      </c>
    </row>
    <row r="48" spans="1:8" x14ac:dyDescent="0.25">
      <c r="A48" s="3">
        <v>45147</v>
      </c>
      <c r="B48" s="1">
        <v>4</v>
      </c>
      <c r="C48" s="2" t="s">
        <v>12</v>
      </c>
      <c r="D48">
        <v>8.43</v>
      </c>
      <c r="E48">
        <v>31</v>
      </c>
      <c r="F48">
        <v>2.46</v>
      </c>
      <c r="G48">
        <v>13.9</v>
      </c>
    </row>
    <row r="49" spans="1:8" x14ac:dyDescent="0.25">
      <c r="A49" s="3">
        <v>45147</v>
      </c>
      <c r="B49" s="1">
        <v>4</v>
      </c>
      <c r="C49" s="2" t="s">
        <v>13</v>
      </c>
      <c r="D49">
        <v>9</v>
      </c>
      <c r="E49">
        <v>30.95</v>
      </c>
      <c r="F49">
        <v>6.08</v>
      </c>
      <c r="G49">
        <v>14</v>
      </c>
    </row>
    <row r="50" spans="1:8" x14ac:dyDescent="0.25">
      <c r="A50" s="3">
        <v>45147</v>
      </c>
      <c r="B50" s="1">
        <v>5</v>
      </c>
      <c r="C50" s="2" t="s">
        <v>2</v>
      </c>
      <c r="D50">
        <v>7.59</v>
      </c>
      <c r="E50">
        <v>30.93</v>
      </c>
      <c r="F50">
        <v>6.53</v>
      </c>
      <c r="G50">
        <v>12.1</v>
      </c>
      <c r="H50">
        <v>0</v>
      </c>
    </row>
    <row r="51" spans="1:8" x14ac:dyDescent="0.25">
      <c r="A51" s="3">
        <v>45147</v>
      </c>
      <c r="B51" s="1">
        <v>5</v>
      </c>
      <c r="C51" s="2" t="s">
        <v>3</v>
      </c>
      <c r="D51">
        <v>8.2200000000000006</v>
      </c>
      <c r="E51">
        <v>30.89</v>
      </c>
      <c r="F51">
        <v>6.52</v>
      </c>
      <c r="G51">
        <v>12.3</v>
      </c>
      <c r="H51">
        <v>4.5999999999999996</v>
      </c>
    </row>
    <row r="52" spans="1:8" x14ac:dyDescent="0.25">
      <c r="A52" s="3">
        <v>45147</v>
      </c>
      <c r="B52" s="1">
        <v>5</v>
      </c>
      <c r="C52" s="2" t="s">
        <v>4</v>
      </c>
      <c r="D52">
        <v>8.73</v>
      </c>
      <c r="E52">
        <v>30.83</v>
      </c>
      <c r="F52">
        <v>6.58</v>
      </c>
      <c r="G52">
        <v>12.4</v>
      </c>
      <c r="H52">
        <v>11.4</v>
      </c>
    </row>
    <row r="53" spans="1:8" x14ac:dyDescent="0.25">
      <c r="A53" s="3">
        <v>45147</v>
      </c>
      <c r="B53" s="1">
        <v>5</v>
      </c>
      <c r="C53" s="2" t="s">
        <v>5</v>
      </c>
      <c r="D53">
        <v>9.2100000000000009</v>
      </c>
      <c r="E53">
        <v>30.81</v>
      </c>
      <c r="F53">
        <v>6.66</v>
      </c>
      <c r="G53">
        <v>12.5</v>
      </c>
      <c r="H53">
        <v>22.4</v>
      </c>
    </row>
    <row r="54" spans="1:8" x14ac:dyDescent="0.25">
      <c r="A54" s="3">
        <v>45147</v>
      </c>
      <c r="B54" s="1">
        <v>5</v>
      </c>
      <c r="C54" s="2" t="s">
        <v>6</v>
      </c>
      <c r="D54">
        <v>7.59</v>
      </c>
      <c r="E54">
        <v>31.09</v>
      </c>
      <c r="F54">
        <v>6.61</v>
      </c>
      <c r="G54">
        <v>13</v>
      </c>
    </row>
    <row r="55" spans="1:8" x14ac:dyDescent="0.25">
      <c r="A55" s="3">
        <v>45147</v>
      </c>
      <c r="B55" s="1">
        <v>5</v>
      </c>
      <c r="C55" s="2" t="s">
        <v>7</v>
      </c>
      <c r="D55">
        <v>8.19</v>
      </c>
      <c r="E55">
        <v>31.1</v>
      </c>
      <c r="F55">
        <v>6.79</v>
      </c>
      <c r="G55">
        <v>13.1</v>
      </c>
    </row>
    <row r="56" spans="1:8" x14ac:dyDescent="0.25">
      <c r="A56" s="3">
        <v>45147</v>
      </c>
      <c r="B56" s="1">
        <v>5</v>
      </c>
      <c r="C56" s="2" t="s">
        <v>8</v>
      </c>
      <c r="D56">
        <v>8.7100000000000009</v>
      </c>
      <c r="E56">
        <v>31.09</v>
      </c>
      <c r="F56">
        <v>6.8</v>
      </c>
      <c r="G56">
        <v>13.2</v>
      </c>
    </row>
    <row r="57" spans="1:8" x14ac:dyDescent="0.25">
      <c r="A57" s="3">
        <v>45147</v>
      </c>
      <c r="B57" s="1">
        <v>5</v>
      </c>
      <c r="C57" s="2" t="s">
        <v>9</v>
      </c>
      <c r="D57">
        <v>9.18</v>
      </c>
      <c r="E57">
        <v>30.89</v>
      </c>
      <c r="F57">
        <v>6.89</v>
      </c>
      <c r="G57">
        <v>13</v>
      </c>
    </row>
    <row r="58" spans="1:8" x14ac:dyDescent="0.25">
      <c r="A58" s="3">
        <v>45147</v>
      </c>
      <c r="B58" s="1">
        <v>5</v>
      </c>
      <c r="C58" s="2" t="s">
        <v>10</v>
      </c>
      <c r="D58">
        <v>7.48</v>
      </c>
      <c r="E58">
        <v>30.94</v>
      </c>
      <c r="F58">
        <v>5.41</v>
      </c>
      <c r="G58">
        <v>13.6</v>
      </c>
    </row>
    <row r="59" spans="1:8" x14ac:dyDescent="0.25">
      <c r="A59" s="3">
        <v>45147</v>
      </c>
      <c r="B59" s="1">
        <v>5</v>
      </c>
      <c r="C59" s="2" t="s">
        <v>11</v>
      </c>
      <c r="D59">
        <v>8.15</v>
      </c>
      <c r="E59">
        <v>30.9</v>
      </c>
      <c r="F59">
        <v>5.71</v>
      </c>
      <c r="G59">
        <v>13.7</v>
      </c>
    </row>
    <row r="60" spans="1:8" x14ac:dyDescent="0.25">
      <c r="A60" s="3">
        <v>45147</v>
      </c>
      <c r="B60" s="1">
        <v>5</v>
      </c>
      <c r="C60" s="2" t="s">
        <v>12</v>
      </c>
      <c r="D60">
        <v>8.69</v>
      </c>
      <c r="E60">
        <v>30.8</v>
      </c>
      <c r="F60">
        <v>5.98</v>
      </c>
      <c r="G60">
        <v>13.8</v>
      </c>
    </row>
    <row r="61" spans="1:8" x14ac:dyDescent="0.25">
      <c r="A61" s="3">
        <v>45147</v>
      </c>
      <c r="B61" s="1">
        <v>5</v>
      </c>
      <c r="C61" s="2" t="s">
        <v>13</v>
      </c>
      <c r="D61">
        <v>9.19</v>
      </c>
      <c r="E61">
        <v>30.8</v>
      </c>
      <c r="F61">
        <v>6.79</v>
      </c>
      <c r="G61">
        <v>14</v>
      </c>
    </row>
    <row r="62" spans="1:8" x14ac:dyDescent="0.25">
      <c r="A62" s="3">
        <v>45147</v>
      </c>
      <c r="B62" s="1">
        <v>6</v>
      </c>
      <c r="C62" s="2" t="s">
        <v>2</v>
      </c>
      <c r="D62">
        <v>7.62</v>
      </c>
      <c r="E62">
        <v>30.9</v>
      </c>
      <c r="F62">
        <v>6.65</v>
      </c>
      <c r="G62">
        <v>12.3</v>
      </c>
      <c r="H62">
        <v>0</v>
      </c>
    </row>
    <row r="63" spans="1:8" x14ac:dyDescent="0.25">
      <c r="A63" s="3">
        <v>45147</v>
      </c>
      <c r="B63" s="1">
        <v>6</v>
      </c>
      <c r="C63" s="2" t="s">
        <v>3</v>
      </c>
      <c r="D63">
        <v>8.25</v>
      </c>
      <c r="E63">
        <v>30.9</v>
      </c>
      <c r="F63">
        <v>6.59</v>
      </c>
      <c r="G63">
        <v>12.4</v>
      </c>
      <c r="H63">
        <v>4.5999999999999996</v>
      </c>
    </row>
    <row r="64" spans="1:8" x14ac:dyDescent="0.25">
      <c r="A64" s="3">
        <v>45147</v>
      </c>
      <c r="B64" s="1">
        <v>6</v>
      </c>
      <c r="C64" s="2" t="s">
        <v>4</v>
      </c>
      <c r="D64">
        <v>8.73</v>
      </c>
      <c r="E64">
        <v>30.83</v>
      </c>
      <c r="F64">
        <v>6.51</v>
      </c>
      <c r="G64">
        <v>12.4</v>
      </c>
      <c r="H64">
        <v>12.4</v>
      </c>
    </row>
    <row r="65" spans="1:8" x14ac:dyDescent="0.25">
      <c r="A65" s="3">
        <v>45147</v>
      </c>
      <c r="B65" s="1">
        <v>6</v>
      </c>
      <c r="C65" s="2" t="s">
        <v>5</v>
      </c>
      <c r="D65">
        <v>9.2100000000000009</v>
      </c>
      <c r="E65">
        <v>30.84</v>
      </c>
      <c r="F65">
        <v>6.48</v>
      </c>
      <c r="G65">
        <v>12.5</v>
      </c>
      <c r="H65">
        <v>20.6</v>
      </c>
    </row>
    <row r="66" spans="1:8" x14ac:dyDescent="0.25">
      <c r="A66" s="3">
        <v>45148</v>
      </c>
      <c r="B66" s="1">
        <v>6</v>
      </c>
      <c r="C66" s="2" t="s">
        <v>6</v>
      </c>
      <c r="D66">
        <v>7.55</v>
      </c>
      <c r="E66">
        <v>31.1</v>
      </c>
      <c r="F66">
        <v>6.98</v>
      </c>
      <c r="G66">
        <v>13</v>
      </c>
    </row>
    <row r="67" spans="1:8" x14ac:dyDescent="0.25">
      <c r="A67" s="3">
        <v>45148</v>
      </c>
      <c r="B67" s="1">
        <v>6</v>
      </c>
      <c r="C67" s="2" t="s">
        <v>7</v>
      </c>
      <c r="D67">
        <v>8.16</v>
      </c>
      <c r="E67">
        <v>31.12</v>
      </c>
      <c r="F67">
        <v>6.85</v>
      </c>
      <c r="G67">
        <v>13.2</v>
      </c>
    </row>
    <row r="68" spans="1:8" x14ac:dyDescent="0.25">
      <c r="A68" s="3">
        <v>45148</v>
      </c>
      <c r="B68" s="1">
        <v>6</v>
      </c>
      <c r="C68" s="2" t="s">
        <v>8</v>
      </c>
      <c r="D68">
        <v>8.66</v>
      </c>
      <c r="E68">
        <v>31.21</v>
      </c>
      <c r="F68">
        <v>6.81</v>
      </c>
      <c r="G68">
        <v>13.2</v>
      </c>
    </row>
    <row r="69" spans="1:8" x14ac:dyDescent="0.25">
      <c r="A69" s="3">
        <v>45148</v>
      </c>
      <c r="B69" s="1">
        <v>6</v>
      </c>
      <c r="C69" s="2" t="s">
        <v>9</v>
      </c>
      <c r="D69">
        <v>9.1199999999999992</v>
      </c>
      <c r="E69">
        <v>31.1</v>
      </c>
      <c r="F69">
        <v>6.76</v>
      </c>
      <c r="G69">
        <v>13.5</v>
      </c>
    </row>
    <row r="70" spans="1:8" x14ac:dyDescent="0.25">
      <c r="A70" s="3">
        <v>45148</v>
      </c>
      <c r="B70" s="1">
        <v>6</v>
      </c>
      <c r="C70" s="2" t="s">
        <v>10</v>
      </c>
      <c r="D70">
        <v>7.21</v>
      </c>
      <c r="E70">
        <v>31.02</v>
      </c>
      <c r="F70">
        <v>3.17</v>
      </c>
      <c r="G70">
        <v>13.9</v>
      </c>
    </row>
    <row r="71" spans="1:8" x14ac:dyDescent="0.25">
      <c r="A71" s="3">
        <v>45148</v>
      </c>
      <c r="B71" s="1">
        <v>6</v>
      </c>
      <c r="C71" s="2" t="s">
        <v>11</v>
      </c>
      <c r="D71">
        <v>8.0399999999999991</v>
      </c>
      <c r="E71">
        <v>31.01</v>
      </c>
      <c r="F71">
        <v>3.98</v>
      </c>
      <c r="G71">
        <v>14.1</v>
      </c>
    </row>
    <row r="72" spans="1:8" x14ac:dyDescent="0.25">
      <c r="A72" s="3">
        <v>45148</v>
      </c>
      <c r="B72" s="1">
        <v>6</v>
      </c>
      <c r="C72" s="2" t="s">
        <v>12</v>
      </c>
      <c r="D72">
        <v>8.59</v>
      </c>
      <c r="E72">
        <v>30.95</v>
      </c>
      <c r="F72">
        <v>3.96</v>
      </c>
      <c r="G72">
        <v>14.1</v>
      </c>
    </row>
    <row r="73" spans="1:8" x14ac:dyDescent="0.25">
      <c r="A73" s="3">
        <v>45148</v>
      </c>
      <c r="B73" s="1">
        <v>6</v>
      </c>
      <c r="C73" s="2" t="s">
        <v>13</v>
      </c>
      <c r="D73">
        <v>9.14</v>
      </c>
      <c r="E73">
        <v>30.97</v>
      </c>
      <c r="F73">
        <v>6.46</v>
      </c>
      <c r="G73">
        <v>14.1</v>
      </c>
    </row>
    <row r="74" spans="1:8" x14ac:dyDescent="0.25">
      <c r="A74" s="3">
        <v>45148</v>
      </c>
      <c r="B74" s="1">
        <v>7</v>
      </c>
      <c r="C74" s="2" t="s">
        <v>2</v>
      </c>
      <c r="D74">
        <v>7.59</v>
      </c>
      <c r="E74">
        <v>31.03</v>
      </c>
      <c r="F74">
        <v>6.8</v>
      </c>
      <c r="G74">
        <v>12.3</v>
      </c>
      <c r="H74">
        <v>0</v>
      </c>
    </row>
    <row r="75" spans="1:8" x14ac:dyDescent="0.25">
      <c r="A75" s="3">
        <v>45148</v>
      </c>
      <c r="B75" s="1">
        <v>7</v>
      </c>
      <c r="C75" s="2" t="s">
        <v>3</v>
      </c>
      <c r="D75">
        <v>8.26</v>
      </c>
      <c r="E75">
        <v>30.97</v>
      </c>
      <c r="F75">
        <v>6.76</v>
      </c>
      <c r="G75">
        <v>12.4</v>
      </c>
      <c r="H75">
        <v>5.0999999999999996</v>
      </c>
    </row>
    <row r="76" spans="1:8" x14ac:dyDescent="0.25">
      <c r="A76" s="3">
        <v>45148</v>
      </c>
      <c r="B76" s="1">
        <v>7</v>
      </c>
      <c r="C76" s="2" t="s">
        <v>4</v>
      </c>
      <c r="D76">
        <v>8.73</v>
      </c>
      <c r="E76">
        <v>30.93</v>
      </c>
      <c r="F76">
        <v>6.8</v>
      </c>
      <c r="G76">
        <v>12.4</v>
      </c>
      <c r="H76">
        <v>12.5</v>
      </c>
    </row>
    <row r="77" spans="1:8" x14ac:dyDescent="0.25">
      <c r="A77" s="3">
        <v>45148</v>
      </c>
      <c r="B77" s="1">
        <v>7</v>
      </c>
      <c r="C77" s="2" t="s">
        <v>5</v>
      </c>
      <c r="D77" s="29" t="s">
        <v>15</v>
      </c>
      <c r="E77" s="29"/>
      <c r="F77" s="29"/>
      <c r="G77" s="29"/>
      <c r="H77" s="29"/>
    </row>
    <row r="78" spans="1:8" x14ac:dyDescent="0.25">
      <c r="A78" s="3">
        <v>45148</v>
      </c>
      <c r="B78" s="1">
        <v>7</v>
      </c>
      <c r="C78" s="2" t="s">
        <v>6</v>
      </c>
      <c r="D78">
        <v>7.62</v>
      </c>
      <c r="E78">
        <v>31.12</v>
      </c>
      <c r="F78">
        <v>7.03</v>
      </c>
      <c r="G78">
        <v>13</v>
      </c>
    </row>
    <row r="79" spans="1:8" x14ac:dyDescent="0.25">
      <c r="A79" s="3">
        <v>45148</v>
      </c>
      <c r="B79" s="1">
        <v>7</v>
      </c>
      <c r="C79" s="2" t="s">
        <v>7</v>
      </c>
      <c r="D79">
        <v>8.26</v>
      </c>
      <c r="E79">
        <v>31.11</v>
      </c>
      <c r="F79">
        <v>7</v>
      </c>
      <c r="G79">
        <v>13</v>
      </c>
    </row>
    <row r="80" spans="1:8" x14ac:dyDescent="0.25">
      <c r="A80" s="3">
        <v>45148</v>
      </c>
      <c r="B80" s="1">
        <v>7</v>
      </c>
      <c r="C80" s="2" t="s">
        <v>8</v>
      </c>
      <c r="D80">
        <v>8.7200000000000006</v>
      </c>
      <c r="E80">
        <v>31.09</v>
      </c>
      <c r="F80">
        <v>7.04</v>
      </c>
      <c r="G80">
        <v>12.8</v>
      </c>
    </row>
    <row r="81" spans="1:8" x14ac:dyDescent="0.25">
      <c r="A81" s="3">
        <v>45148</v>
      </c>
      <c r="B81" s="1">
        <v>7</v>
      </c>
      <c r="C81" s="2" t="s">
        <v>9</v>
      </c>
      <c r="D81" s="29" t="s">
        <v>15</v>
      </c>
      <c r="E81" s="29"/>
      <c r="F81" s="29"/>
      <c r="G81" s="29"/>
      <c r="H81" s="29"/>
    </row>
    <row r="82" spans="1:8" x14ac:dyDescent="0.25">
      <c r="A82" s="3">
        <v>45148</v>
      </c>
      <c r="B82" s="1">
        <v>7</v>
      </c>
      <c r="C82" s="2" t="s">
        <v>10</v>
      </c>
      <c r="D82">
        <v>7.49</v>
      </c>
      <c r="E82">
        <v>30.17</v>
      </c>
      <c r="F82">
        <v>5.81</v>
      </c>
      <c r="G82">
        <v>13.7</v>
      </c>
    </row>
    <row r="83" spans="1:8" x14ac:dyDescent="0.25">
      <c r="A83" s="3">
        <v>45148</v>
      </c>
      <c r="B83" s="1">
        <v>7</v>
      </c>
      <c r="C83" s="2" t="s">
        <v>11</v>
      </c>
      <c r="D83">
        <v>8.23</v>
      </c>
      <c r="E83">
        <v>30.99</v>
      </c>
      <c r="F83">
        <v>6.16</v>
      </c>
      <c r="G83">
        <v>13.8</v>
      </c>
    </row>
    <row r="84" spans="1:8" x14ac:dyDescent="0.25">
      <c r="A84" s="3">
        <v>45148</v>
      </c>
      <c r="B84" s="1">
        <v>7</v>
      </c>
      <c r="C84" s="2" t="s">
        <v>12</v>
      </c>
      <c r="D84">
        <v>8.6999999999999993</v>
      </c>
      <c r="E84">
        <v>30.92</v>
      </c>
      <c r="F84">
        <v>6.13</v>
      </c>
      <c r="G84">
        <v>14.1</v>
      </c>
    </row>
    <row r="85" spans="1:8" x14ac:dyDescent="0.25">
      <c r="A85" s="3">
        <v>45148</v>
      </c>
      <c r="B85" s="1">
        <v>7</v>
      </c>
      <c r="C85" s="2" t="s">
        <v>13</v>
      </c>
      <c r="D85" s="29" t="s">
        <v>15</v>
      </c>
      <c r="E85" s="29"/>
      <c r="F85" s="29"/>
      <c r="G85" s="29"/>
      <c r="H85" s="29"/>
    </row>
    <row r="86" spans="1:8" x14ac:dyDescent="0.25">
      <c r="A86" s="3">
        <v>45148</v>
      </c>
      <c r="B86" s="1">
        <v>8</v>
      </c>
      <c r="C86" s="2" t="s">
        <v>2</v>
      </c>
      <c r="D86">
        <v>7.63</v>
      </c>
      <c r="E86">
        <v>30.95</v>
      </c>
      <c r="F86">
        <v>6.88</v>
      </c>
      <c r="G86">
        <v>12.4</v>
      </c>
      <c r="H86">
        <v>0</v>
      </c>
    </row>
    <row r="87" spans="1:8" x14ac:dyDescent="0.25">
      <c r="A87" s="3">
        <v>45148</v>
      </c>
      <c r="B87" s="1">
        <v>8</v>
      </c>
      <c r="C87" s="2" t="s">
        <v>3</v>
      </c>
      <c r="D87">
        <v>8.2200000000000006</v>
      </c>
      <c r="E87">
        <v>30.9</v>
      </c>
      <c r="F87">
        <v>6.85</v>
      </c>
      <c r="G87">
        <v>12.5</v>
      </c>
      <c r="H87">
        <v>4.0999999999999996</v>
      </c>
    </row>
    <row r="88" spans="1:8" x14ac:dyDescent="0.25">
      <c r="A88" s="3">
        <v>45148</v>
      </c>
      <c r="B88" s="1">
        <v>8</v>
      </c>
      <c r="C88" s="2" t="s">
        <v>4</v>
      </c>
      <c r="D88">
        <v>8.7100000000000009</v>
      </c>
      <c r="E88">
        <v>30.83</v>
      </c>
      <c r="F88">
        <v>7.03</v>
      </c>
      <c r="G88">
        <v>12.6</v>
      </c>
      <c r="H88">
        <v>11.5</v>
      </c>
    </row>
    <row r="89" spans="1:8" x14ac:dyDescent="0.25">
      <c r="A89" s="3">
        <v>45148</v>
      </c>
      <c r="B89" s="1">
        <v>8</v>
      </c>
      <c r="C89" s="2" t="s">
        <v>5</v>
      </c>
      <c r="D89" s="29" t="s">
        <v>15</v>
      </c>
      <c r="E89" s="29"/>
      <c r="F89" s="29"/>
      <c r="G89" s="29"/>
      <c r="H89" s="29"/>
    </row>
    <row r="90" spans="1:8" x14ac:dyDescent="0.25">
      <c r="A90" s="3">
        <v>45149</v>
      </c>
      <c r="B90" s="1">
        <v>8</v>
      </c>
      <c r="C90" s="2" t="s">
        <v>6</v>
      </c>
      <c r="D90">
        <v>7.54</v>
      </c>
      <c r="E90">
        <v>31.18</v>
      </c>
      <c r="F90">
        <v>7.12</v>
      </c>
      <c r="G90">
        <v>13.4</v>
      </c>
    </row>
    <row r="91" spans="1:8" x14ac:dyDescent="0.25">
      <c r="A91" s="3">
        <v>45149</v>
      </c>
      <c r="B91" s="1">
        <v>8</v>
      </c>
      <c r="C91" s="2" t="s">
        <v>7</v>
      </c>
      <c r="D91">
        <v>8.17</v>
      </c>
      <c r="E91">
        <v>31.13</v>
      </c>
      <c r="F91">
        <v>7.06</v>
      </c>
      <c r="G91">
        <v>13.4</v>
      </c>
    </row>
    <row r="92" spans="1:8" x14ac:dyDescent="0.25">
      <c r="A92" s="3">
        <v>45149</v>
      </c>
      <c r="B92" s="1">
        <v>8</v>
      </c>
      <c r="C92" s="2" t="s">
        <v>8</v>
      </c>
      <c r="D92">
        <v>8.65</v>
      </c>
      <c r="E92">
        <v>31.16</v>
      </c>
      <c r="F92">
        <v>7.28</v>
      </c>
      <c r="G92">
        <v>13.4</v>
      </c>
    </row>
    <row r="93" spans="1:8" x14ac:dyDescent="0.25">
      <c r="A93" s="3">
        <v>45149</v>
      </c>
      <c r="B93" s="1">
        <v>8</v>
      </c>
      <c r="C93" s="2" t="s">
        <v>9</v>
      </c>
      <c r="D93" s="29" t="s">
        <v>15</v>
      </c>
      <c r="E93" s="29"/>
      <c r="F93" s="29"/>
      <c r="G93" s="29"/>
      <c r="H93" s="29"/>
    </row>
    <row r="94" spans="1:8" x14ac:dyDescent="0.25">
      <c r="A94" s="3">
        <v>45149</v>
      </c>
      <c r="B94" s="1">
        <v>8</v>
      </c>
      <c r="C94" s="2" t="s">
        <v>10</v>
      </c>
      <c r="D94">
        <v>7.3</v>
      </c>
      <c r="E94">
        <v>30.93</v>
      </c>
      <c r="F94">
        <v>3.98</v>
      </c>
      <c r="G94">
        <v>14.1</v>
      </c>
    </row>
    <row r="95" spans="1:8" x14ac:dyDescent="0.25">
      <c r="A95" s="3">
        <v>45149</v>
      </c>
      <c r="B95" s="1">
        <v>8</v>
      </c>
      <c r="C95" s="2" t="s">
        <v>11</v>
      </c>
      <c r="D95">
        <v>8.08</v>
      </c>
      <c r="E95">
        <v>30.92</v>
      </c>
      <c r="F95">
        <v>4.68</v>
      </c>
      <c r="G95">
        <v>14.2</v>
      </c>
    </row>
    <row r="96" spans="1:8" x14ac:dyDescent="0.25">
      <c r="A96" s="3">
        <v>45149</v>
      </c>
      <c r="B96" s="1">
        <v>8</v>
      </c>
      <c r="C96" s="2" t="s">
        <v>12</v>
      </c>
      <c r="D96">
        <v>8.6199999999999992</v>
      </c>
      <c r="E96">
        <v>30.86</v>
      </c>
      <c r="F96">
        <v>4.87</v>
      </c>
      <c r="G96">
        <v>14.3</v>
      </c>
    </row>
    <row r="97" spans="1:8" x14ac:dyDescent="0.25">
      <c r="A97" s="3">
        <v>45149</v>
      </c>
      <c r="B97" s="1">
        <v>8</v>
      </c>
      <c r="C97" s="2" t="s">
        <v>13</v>
      </c>
      <c r="D97" s="29" t="s">
        <v>15</v>
      </c>
      <c r="E97" s="29"/>
      <c r="F97" s="29"/>
      <c r="G97" s="29"/>
      <c r="H97" s="29"/>
    </row>
  </sheetData>
  <mergeCells count="6">
    <mergeCell ref="D93:H93"/>
    <mergeCell ref="D97:H97"/>
    <mergeCell ref="D77:H77"/>
    <mergeCell ref="D81:H81"/>
    <mergeCell ref="D85:H85"/>
    <mergeCell ref="D89:H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D987-FF12-4810-962D-C4C650576D65}">
  <dimension ref="A1:H97"/>
  <sheetViews>
    <sheetView workbookViewId="0">
      <selection activeCell="D1" sqref="D1:H1"/>
    </sheetView>
  </sheetViews>
  <sheetFormatPr defaultRowHeight="15" x14ac:dyDescent="0.25"/>
  <cols>
    <col min="3" max="3" width="16.85546875" bestFit="1" customWidth="1"/>
    <col min="4" max="4" width="7.7109375" bestFit="1" customWidth="1"/>
    <col min="5" max="5" width="10.85546875" bestFit="1" customWidth="1"/>
    <col min="7" max="7" width="8.85546875" bestFit="1" customWidth="1"/>
    <col min="8" max="8" width="14.85546875" bestFit="1" customWidth="1"/>
  </cols>
  <sheetData>
    <row r="1" spans="1:8" x14ac:dyDescent="0.25">
      <c r="A1" t="s">
        <v>0</v>
      </c>
      <c r="B1" s="1" t="s">
        <v>1</v>
      </c>
      <c r="C1" s="2" t="s">
        <v>14</v>
      </c>
      <c r="D1" t="s">
        <v>65</v>
      </c>
      <c r="E1" t="s">
        <v>67</v>
      </c>
      <c r="F1" t="s">
        <v>66</v>
      </c>
      <c r="G1" t="s">
        <v>68</v>
      </c>
      <c r="H1" t="s">
        <v>69</v>
      </c>
    </row>
    <row r="2" spans="1:8" x14ac:dyDescent="0.25">
      <c r="A2" s="3">
        <v>45166</v>
      </c>
      <c r="B2" s="1">
        <v>1</v>
      </c>
      <c r="C2" s="2" t="s">
        <v>2</v>
      </c>
      <c r="D2">
        <v>8.02</v>
      </c>
      <c r="E2">
        <v>32.270000000000003</v>
      </c>
      <c r="F2">
        <v>9.25</v>
      </c>
      <c r="G2">
        <v>14.7</v>
      </c>
      <c r="H2">
        <v>0</v>
      </c>
    </row>
    <row r="3" spans="1:8" x14ac:dyDescent="0.25">
      <c r="A3" s="3">
        <v>45166</v>
      </c>
      <c r="B3" s="1">
        <v>1</v>
      </c>
      <c r="C3" s="2" t="s">
        <v>3</v>
      </c>
      <c r="D3">
        <v>8.35</v>
      </c>
      <c r="E3">
        <v>32.369999999999997</v>
      </c>
      <c r="F3">
        <v>8.36</v>
      </c>
      <c r="G3">
        <v>14.3</v>
      </c>
      <c r="H3">
        <v>3.4</v>
      </c>
    </row>
    <row r="4" spans="1:8" x14ac:dyDescent="0.25">
      <c r="A4" s="3">
        <v>45166</v>
      </c>
      <c r="B4" s="1">
        <v>1</v>
      </c>
      <c r="C4" s="2" t="s">
        <v>4</v>
      </c>
      <c r="D4">
        <v>8.77</v>
      </c>
      <c r="E4">
        <v>32.29</v>
      </c>
      <c r="F4">
        <v>7.82</v>
      </c>
      <c r="G4">
        <v>13.8</v>
      </c>
      <c r="H4">
        <v>10</v>
      </c>
    </row>
    <row r="5" spans="1:8" x14ac:dyDescent="0.25">
      <c r="A5" s="3">
        <v>45166</v>
      </c>
      <c r="B5" s="1">
        <v>1</v>
      </c>
      <c r="C5" s="2" t="s">
        <v>5</v>
      </c>
      <c r="D5">
        <v>9.24</v>
      </c>
      <c r="E5">
        <v>32.25</v>
      </c>
      <c r="F5">
        <v>7.68</v>
      </c>
      <c r="G5">
        <v>13.7</v>
      </c>
      <c r="H5">
        <v>19.899999999999999</v>
      </c>
    </row>
    <row r="6" spans="1:8" x14ac:dyDescent="0.25">
      <c r="A6" s="3">
        <v>45166</v>
      </c>
      <c r="B6" s="1">
        <v>1</v>
      </c>
      <c r="C6" s="2" t="s">
        <v>6</v>
      </c>
      <c r="D6">
        <v>8.02</v>
      </c>
      <c r="E6">
        <v>32.68</v>
      </c>
      <c r="F6">
        <v>9.08</v>
      </c>
      <c r="G6">
        <v>14.3</v>
      </c>
    </row>
    <row r="7" spans="1:8" x14ac:dyDescent="0.25">
      <c r="A7" s="3">
        <v>45166</v>
      </c>
      <c r="B7" s="1">
        <v>1</v>
      </c>
      <c r="C7" s="2" t="s">
        <v>7</v>
      </c>
      <c r="D7">
        <v>8.33</v>
      </c>
      <c r="E7">
        <v>32.49</v>
      </c>
      <c r="F7">
        <v>8.33</v>
      </c>
      <c r="G7">
        <v>15.1</v>
      </c>
    </row>
    <row r="8" spans="1:8" x14ac:dyDescent="0.25">
      <c r="A8" s="3">
        <v>45166</v>
      </c>
      <c r="B8" s="1">
        <v>1</v>
      </c>
      <c r="C8" s="2" t="s">
        <v>8</v>
      </c>
      <c r="D8">
        <v>8.76</v>
      </c>
      <c r="E8">
        <v>32.630000000000003</v>
      </c>
      <c r="F8">
        <v>7.87</v>
      </c>
      <c r="G8">
        <v>14.3</v>
      </c>
    </row>
    <row r="9" spans="1:8" x14ac:dyDescent="0.25">
      <c r="A9" s="3">
        <v>45166</v>
      </c>
      <c r="B9" s="1">
        <v>1</v>
      </c>
      <c r="C9" s="2" t="s">
        <v>9</v>
      </c>
      <c r="D9">
        <v>9.23</v>
      </c>
      <c r="E9">
        <v>32.36</v>
      </c>
      <c r="F9">
        <v>7.77</v>
      </c>
      <c r="G9">
        <v>15</v>
      </c>
    </row>
    <row r="10" spans="1:8" x14ac:dyDescent="0.25">
      <c r="A10" s="3">
        <v>45166</v>
      </c>
      <c r="B10" s="1">
        <v>1</v>
      </c>
      <c r="C10" s="2" t="s">
        <v>10</v>
      </c>
      <c r="D10">
        <v>7.95</v>
      </c>
      <c r="E10">
        <v>32.29</v>
      </c>
      <c r="F10">
        <v>7.95</v>
      </c>
      <c r="G10">
        <v>14.7</v>
      </c>
    </row>
    <row r="11" spans="1:8" x14ac:dyDescent="0.25">
      <c r="A11" s="3">
        <v>45166</v>
      </c>
      <c r="B11" s="1">
        <v>1</v>
      </c>
      <c r="C11" s="2" t="s">
        <v>11</v>
      </c>
      <c r="D11">
        <v>8.32</v>
      </c>
      <c r="E11">
        <v>32.33</v>
      </c>
      <c r="F11">
        <v>7.44</v>
      </c>
      <c r="G11">
        <v>14.6</v>
      </c>
    </row>
    <row r="12" spans="1:8" x14ac:dyDescent="0.25">
      <c r="A12" s="3">
        <v>45166</v>
      </c>
      <c r="B12" s="1">
        <v>1</v>
      </c>
      <c r="C12" s="2" t="s">
        <v>12</v>
      </c>
      <c r="D12">
        <v>8.75</v>
      </c>
      <c r="E12">
        <v>32.299999999999997</v>
      </c>
      <c r="F12">
        <v>7.05</v>
      </c>
      <c r="G12">
        <v>14.6</v>
      </c>
    </row>
    <row r="13" spans="1:8" x14ac:dyDescent="0.25">
      <c r="A13" s="3">
        <v>45166</v>
      </c>
      <c r="B13" s="1">
        <v>1</v>
      </c>
      <c r="C13" s="2" t="s">
        <v>13</v>
      </c>
      <c r="D13">
        <v>9.1999999999999993</v>
      </c>
      <c r="E13">
        <v>32.51</v>
      </c>
      <c r="F13">
        <v>6.96</v>
      </c>
      <c r="G13">
        <v>14.7</v>
      </c>
    </row>
    <row r="14" spans="1:8" x14ac:dyDescent="0.25">
      <c r="A14" s="3">
        <v>45166</v>
      </c>
      <c r="B14" s="1">
        <v>2</v>
      </c>
      <c r="C14" s="2" t="s">
        <v>2</v>
      </c>
      <c r="D14">
        <v>7.86</v>
      </c>
      <c r="E14">
        <v>32.270000000000003</v>
      </c>
      <c r="F14">
        <v>7.55</v>
      </c>
      <c r="G14">
        <v>13</v>
      </c>
      <c r="H14">
        <v>0</v>
      </c>
    </row>
    <row r="15" spans="1:8" x14ac:dyDescent="0.25">
      <c r="A15" s="3">
        <v>45166</v>
      </c>
      <c r="B15" s="1">
        <v>2</v>
      </c>
      <c r="C15" s="2" t="s">
        <v>3</v>
      </c>
      <c r="D15">
        <v>8.32</v>
      </c>
      <c r="E15">
        <v>32.270000000000003</v>
      </c>
      <c r="F15">
        <v>7.46</v>
      </c>
      <c r="G15">
        <v>13</v>
      </c>
      <c r="H15">
        <v>3.4</v>
      </c>
    </row>
    <row r="16" spans="1:8" x14ac:dyDescent="0.25">
      <c r="A16" s="3">
        <v>45166</v>
      </c>
      <c r="B16" s="1">
        <v>2</v>
      </c>
      <c r="C16" s="2" t="s">
        <v>4</v>
      </c>
      <c r="D16">
        <v>8.7799999999999994</v>
      </c>
      <c r="E16">
        <v>32.25</v>
      </c>
      <c r="F16">
        <v>7.64</v>
      </c>
      <c r="G16">
        <v>13.1</v>
      </c>
      <c r="H16">
        <v>10.1</v>
      </c>
    </row>
    <row r="17" spans="1:8" x14ac:dyDescent="0.25">
      <c r="A17" s="3">
        <v>45166</v>
      </c>
      <c r="B17" s="1">
        <v>2</v>
      </c>
      <c r="C17" s="2" t="s">
        <v>5</v>
      </c>
      <c r="D17">
        <v>9.24</v>
      </c>
      <c r="E17">
        <v>32.22</v>
      </c>
      <c r="F17">
        <v>7.75</v>
      </c>
      <c r="G17">
        <v>13.2</v>
      </c>
      <c r="H17">
        <v>19.7</v>
      </c>
    </row>
    <row r="18" spans="1:8" x14ac:dyDescent="0.25">
      <c r="A18" s="3">
        <v>45167</v>
      </c>
      <c r="B18" s="1">
        <v>2</v>
      </c>
      <c r="C18" s="2" t="s">
        <v>6</v>
      </c>
      <c r="D18">
        <v>7.7</v>
      </c>
      <c r="E18">
        <v>32.5</v>
      </c>
      <c r="F18">
        <v>7.44</v>
      </c>
      <c r="G18">
        <v>14.6</v>
      </c>
    </row>
    <row r="19" spans="1:8" x14ac:dyDescent="0.25">
      <c r="A19" s="3">
        <v>45167</v>
      </c>
      <c r="B19" s="1">
        <v>2</v>
      </c>
      <c r="C19" s="2" t="s">
        <v>7</v>
      </c>
      <c r="D19">
        <v>8.15</v>
      </c>
      <c r="E19">
        <v>32.479999999999997</v>
      </c>
      <c r="F19">
        <v>7.48</v>
      </c>
      <c r="G19">
        <v>14.9</v>
      </c>
    </row>
    <row r="20" spans="1:8" x14ac:dyDescent="0.25">
      <c r="A20" s="3">
        <v>45167</v>
      </c>
      <c r="B20" s="1">
        <v>2</v>
      </c>
      <c r="C20" s="2" t="s">
        <v>8</v>
      </c>
      <c r="D20">
        <v>8.6199999999999992</v>
      </c>
      <c r="E20">
        <v>32.36</v>
      </c>
      <c r="F20">
        <v>7.62</v>
      </c>
      <c r="G20">
        <v>15.5</v>
      </c>
    </row>
    <row r="21" spans="1:8" x14ac:dyDescent="0.25">
      <c r="A21" s="3">
        <v>45167</v>
      </c>
      <c r="B21" s="1">
        <v>2</v>
      </c>
      <c r="C21" s="2" t="s">
        <v>9</v>
      </c>
      <c r="D21">
        <v>9.09</v>
      </c>
      <c r="E21">
        <v>32.35</v>
      </c>
      <c r="F21">
        <v>7.71</v>
      </c>
      <c r="G21">
        <v>15.1</v>
      </c>
    </row>
    <row r="22" spans="1:8" x14ac:dyDescent="0.25">
      <c r="A22" s="3">
        <v>45167</v>
      </c>
      <c r="B22" s="1">
        <v>2</v>
      </c>
      <c r="C22" s="2" t="s">
        <v>10</v>
      </c>
      <c r="D22">
        <v>7.49</v>
      </c>
      <c r="E22">
        <v>32.299999999999997</v>
      </c>
      <c r="F22">
        <v>5.01</v>
      </c>
      <c r="G22">
        <v>14.7</v>
      </c>
    </row>
    <row r="23" spans="1:8" x14ac:dyDescent="0.25">
      <c r="A23" s="3">
        <v>45167</v>
      </c>
      <c r="B23" s="1">
        <v>2</v>
      </c>
      <c r="C23" s="2" t="s">
        <v>11</v>
      </c>
      <c r="D23">
        <v>8.0500000000000007</v>
      </c>
      <c r="E23">
        <v>32.26</v>
      </c>
      <c r="F23">
        <v>5.1100000000000003</v>
      </c>
      <c r="G23">
        <v>15.2</v>
      </c>
    </row>
    <row r="24" spans="1:8" x14ac:dyDescent="0.25">
      <c r="A24" s="3">
        <v>45167</v>
      </c>
      <c r="B24" s="1">
        <v>2</v>
      </c>
      <c r="C24" s="2" t="s">
        <v>12</v>
      </c>
      <c r="D24">
        <v>8.57</v>
      </c>
      <c r="E24">
        <v>32.26</v>
      </c>
      <c r="F24">
        <v>5.26</v>
      </c>
      <c r="G24">
        <v>15</v>
      </c>
    </row>
    <row r="25" spans="1:8" x14ac:dyDescent="0.25">
      <c r="A25" s="3">
        <v>45167</v>
      </c>
      <c r="B25" s="1">
        <v>2</v>
      </c>
      <c r="C25" s="2" t="s">
        <v>13</v>
      </c>
      <c r="D25">
        <v>9.0399999999999991</v>
      </c>
      <c r="E25">
        <v>32.21</v>
      </c>
      <c r="F25">
        <v>5.68</v>
      </c>
      <c r="G25">
        <v>15.1</v>
      </c>
    </row>
    <row r="26" spans="1:8" x14ac:dyDescent="0.25">
      <c r="A26" s="3">
        <v>45167</v>
      </c>
      <c r="B26" s="1">
        <v>3</v>
      </c>
      <c r="C26" s="2" t="s">
        <v>2</v>
      </c>
      <c r="D26">
        <v>7.85</v>
      </c>
      <c r="E26">
        <v>32.5</v>
      </c>
      <c r="F26">
        <v>8.4600000000000009</v>
      </c>
      <c r="G26">
        <v>14</v>
      </c>
      <c r="H26">
        <v>0</v>
      </c>
    </row>
    <row r="27" spans="1:8" x14ac:dyDescent="0.25">
      <c r="A27" s="3">
        <v>45167</v>
      </c>
      <c r="B27" s="1">
        <v>3</v>
      </c>
      <c r="C27" s="2" t="s">
        <v>3</v>
      </c>
      <c r="D27">
        <v>8.2100000000000009</v>
      </c>
      <c r="E27">
        <v>32.25</v>
      </c>
      <c r="F27">
        <v>7.23</v>
      </c>
      <c r="G27">
        <v>13.1</v>
      </c>
      <c r="H27">
        <v>3.4</v>
      </c>
    </row>
    <row r="28" spans="1:8" x14ac:dyDescent="0.25">
      <c r="A28" s="3">
        <v>45167</v>
      </c>
      <c r="B28" s="1">
        <v>3</v>
      </c>
      <c r="C28" s="2" t="s">
        <v>4</v>
      </c>
      <c r="D28">
        <v>8.7100000000000009</v>
      </c>
      <c r="E28">
        <v>32.22</v>
      </c>
      <c r="F28">
        <v>6.83</v>
      </c>
      <c r="G28">
        <v>12.8</v>
      </c>
      <c r="H28">
        <v>11</v>
      </c>
    </row>
    <row r="29" spans="1:8" x14ac:dyDescent="0.25">
      <c r="A29" s="3">
        <v>45167</v>
      </c>
      <c r="B29" s="1">
        <v>3</v>
      </c>
      <c r="C29" s="2" t="s">
        <v>5</v>
      </c>
      <c r="D29">
        <v>9.2100000000000009</v>
      </c>
      <c r="E29">
        <v>32.18</v>
      </c>
      <c r="F29">
        <v>6.66</v>
      </c>
      <c r="G29">
        <v>12.9</v>
      </c>
      <c r="H29">
        <v>21.8</v>
      </c>
    </row>
    <row r="30" spans="1:8" x14ac:dyDescent="0.25">
      <c r="A30" s="3">
        <v>45167</v>
      </c>
      <c r="B30" s="1">
        <v>3</v>
      </c>
      <c r="C30" s="2" t="s">
        <v>6</v>
      </c>
      <c r="D30">
        <v>7.86</v>
      </c>
      <c r="E30">
        <v>32.54</v>
      </c>
      <c r="F30">
        <v>8.43</v>
      </c>
      <c r="G30">
        <v>13.9</v>
      </c>
    </row>
    <row r="31" spans="1:8" x14ac:dyDescent="0.25">
      <c r="A31" s="3">
        <v>45167</v>
      </c>
      <c r="B31" s="1">
        <v>3</v>
      </c>
      <c r="C31" s="2" t="s">
        <v>7</v>
      </c>
      <c r="D31">
        <v>8.19</v>
      </c>
      <c r="E31">
        <v>32.64</v>
      </c>
      <c r="F31">
        <v>7.43</v>
      </c>
      <c r="G31">
        <v>14.1</v>
      </c>
    </row>
    <row r="32" spans="1:8" x14ac:dyDescent="0.25">
      <c r="A32" s="3">
        <v>45167</v>
      </c>
      <c r="B32" s="1">
        <v>3</v>
      </c>
      <c r="C32" s="2" t="s">
        <v>8</v>
      </c>
      <c r="D32">
        <v>8.68</v>
      </c>
      <c r="E32">
        <v>32.46</v>
      </c>
      <c r="F32">
        <v>7.06</v>
      </c>
      <c r="G32">
        <v>14.3</v>
      </c>
    </row>
    <row r="33" spans="1:8" x14ac:dyDescent="0.25">
      <c r="A33" s="3">
        <v>45167</v>
      </c>
      <c r="B33" s="1">
        <v>3</v>
      </c>
      <c r="C33" s="2" t="s">
        <v>9</v>
      </c>
      <c r="D33">
        <v>9.19</v>
      </c>
      <c r="E33">
        <v>32.51</v>
      </c>
      <c r="F33">
        <v>6.97</v>
      </c>
      <c r="G33">
        <v>13.9</v>
      </c>
    </row>
    <row r="34" spans="1:8" x14ac:dyDescent="0.25">
      <c r="A34" s="3">
        <v>45167</v>
      </c>
      <c r="B34" s="1">
        <v>3</v>
      </c>
      <c r="C34" s="2" t="s">
        <v>10</v>
      </c>
      <c r="D34">
        <v>7.81</v>
      </c>
      <c r="E34">
        <v>32.26</v>
      </c>
      <c r="F34">
        <v>7.72</v>
      </c>
      <c r="G34">
        <v>14.3</v>
      </c>
    </row>
    <row r="35" spans="1:8" x14ac:dyDescent="0.25">
      <c r="A35" s="3">
        <v>45167</v>
      </c>
      <c r="B35" s="1">
        <v>3</v>
      </c>
      <c r="C35" s="2" t="s">
        <v>11</v>
      </c>
      <c r="D35">
        <v>8.17</v>
      </c>
      <c r="E35">
        <v>32.299999999999997</v>
      </c>
      <c r="F35">
        <v>6.92</v>
      </c>
      <c r="G35">
        <v>14.3</v>
      </c>
    </row>
    <row r="36" spans="1:8" x14ac:dyDescent="0.25">
      <c r="A36" s="3">
        <v>45167</v>
      </c>
      <c r="B36" s="1">
        <v>3</v>
      </c>
      <c r="C36" s="2" t="s">
        <v>12</v>
      </c>
      <c r="D36">
        <v>8.67</v>
      </c>
      <c r="E36">
        <v>32.270000000000003</v>
      </c>
      <c r="F36">
        <v>6.64</v>
      </c>
      <c r="G36">
        <v>14.3</v>
      </c>
    </row>
    <row r="37" spans="1:8" x14ac:dyDescent="0.25">
      <c r="A37" s="3">
        <v>45167</v>
      </c>
      <c r="B37" s="1">
        <v>3</v>
      </c>
      <c r="C37" s="2" t="s">
        <v>13</v>
      </c>
      <c r="D37">
        <v>9.18</v>
      </c>
      <c r="E37">
        <v>32.19</v>
      </c>
      <c r="F37">
        <v>6.62</v>
      </c>
      <c r="G37">
        <v>14.5</v>
      </c>
    </row>
    <row r="38" spans="1:8" x14ac:dyDescent="0.25">
      <c r="A38" s="3">
        <v>45167</v>
      </c>
      <c r="B38" s="1">
        <v>4</v>
      </c>
      <c r="C38" s="2" t="s">
        <v>2</v>
      </c>
      <c r="D38">
        <v>7.65</v>
      </c>
      <c r="E38">
        <v>32.31</v>
      </c>
      <c r="F38">
        <v>6.34</v>
      </c>
      <c r="G38">
        <v>12.6</v>
      </c>
      <c r="H38">
        <v>0</v>
      </c>
    </row>
    <row r="39" spans="1:8" x14ac:dyDescent="0.25">
      <c r="A39" s="3">
        <v>45167</v>
      </c>
      <c r="B39" s="1">
        <v>4</v>
      </c>
      <c r="C39" s="2" t="s">
        <v>3</v>
      </c>
      <c r="D39">
        <v>8.24</v>
      </c>
      <c r="E39">
        <v>32.270000000000003</v>
      </c>
      <c r="F39">
        <v>6.23</v>
      </c>
      <c r="G39">
        <v>12.7</v>
      </c>
      <c r="H39">
        <v>4.4000000000000004</v>
      </c>
    </row>
    <row r="40" spans="1:8" x14ac:dyDescent="0.25">
      <c r="A40" s="3">
        <v>45167</v>
      </c>
      <c r="B40" s="1">
        <v>4</v>
      </c>
      <c r="C40" s="2" t="s">
        <v>4</v>
      </c>
      <c r="D40">
        <v>8.7200000000000006</v>
      </c>
      <c r="E40">
        <v>32.229999999999997</v>
      </c>
      <c r="F40">
        <v>6.25</v>
      </c>
      <c r="G40">
        <v>12.7</v>
      </c>
      <c r="H40">
        <v>11.6</v>
      </c>
    </row>
    <row r="41" spans="1:8" x14ac:dyDescent="0.25">
      <c r="A41" s="3">
        <v>45167</v>
      </c>
      <c r="B41" s="1">
        <v>4</v>
      </c>
      <c r="C41" s="2" t="s">
        <v>5</v>
      </c>
      <c r="D41">
        <v>9.2200000000000006</v>
      </c>
      <c r="E41">
        <v>32.17</v>
      </c>
      <c r="F41">
        <v>7.81</v>
      </c>
      <c r="G41">
        <v>13.4</v>
      </c>
      <c r="H41">
        <v>19.899999999999999</v>
      </c>
    </row>
    <row r="42" spans="1:8" x14ac:dyDescent="0.25">
      <c r="A42" s="3">
        <v>45168</v>
      </c>
      <c r="B42" s="1">
        <v>4</v>
      </c>
      <c r="C42" s="2" t="s">
        <v>6</v>
      </c>
      <c r="D42">
        <v>7.66</v>
      </c>
      <c r="E42">
        <v>32.4</v>
      </c>
      <c r="F42">
        <v>6.56</v>
      </c>
      <c r="G42">
        <v>14.7</v>
      </c>
    </row>
    <row r="43" spans="1:8" x14ac:dyDescent="0.25">
      <c r="A43" s="3">
        <v>45168</v>
      </c>
      <c r="B43" s="1">
        <v>4</v>
      </c>
      <c r="C43" s="2" t="s">
        <v>7</v>
      </c>
      <c r="D43">
        <v>8.26</v>
      </c>
      <c r="E43">
        <v>32.22</v>
      </c>
      <c r="F43">
        <v>6.51</v>
      </c>
      <c r="G43">
        <v>15.1</v>
      </c>
    </row>
    <row r="44" spans="1:8" x14ac:dyDescent="0.25">
      <c r="A44" s="3">
        <v>45168</v>
      </c>
      <c r="B44" s="1">
        <v>4</v>
      </c>
      <c r="C44" s="2" t="s">
        <v>8</v>
      </c>
      <c r="D44">
        <v>8.74</v>
      </c>
      <c r="E44">
        <v>32.159999999999997</v>
      </c>
      <c r="F44">
        <v>6.64</v>
      </c>
      <c r="G44">
        <v>14.6</v>
      </c>
    </row>
    <row r="45" spans="1:8" x14ac:dyDescent="0.25">
      <c r="A45" s="3">
        <v>45168</v>
      </c>
      <c r="B45" s="1">
        <v>4</v>
      </c>
      <c r="C45" s="2" t="s">
        <v>9</v>
      </c>
      <c r="D45">
        <v>9.23</v>
      </c>
      <c r="E45">
        <v>32.35</v>
      </c>
      <c r="F45">
        <v>7.64</v>
      </c>
      <c r="G45">
        <v>14.8</v>
      </c>
    </row>
    <row r="46" spans="1:8" x14ac:dyDescent="0.25">
      <c r="A46" s="3">
        <v>45168</v>
      </c>
      <c r="B46" s="1">
        <v>4</v>
      </c>
      <c r="C46" s="2" t="s">
        <v>10</v>
      </c>
      <c r="D46">
        <v>7.5</v>
      </c>
      <c r="E46">
        <v>32.1</v>
      </c>
      <c r="F46">
        <v>4.1900000000000004</v>
      </c>
      <c r="G46">
        <v>15.1</v>
      </c>
    </row>
    <row r="47" spans="1:8" x14ac:dyDescent="0.25">
      <c r="A47" s="3">
        <v>45168</v>
      </c>
      <c r="B47" s="1">
        <v>4</v>
      </c>
      <c r="C47" s="2" t="s">
        <v>11</v>
      </c>
      <c r="D47">
        <v>8.24</v>
      </c>
      <c r="E47">
        <v>32.090000000000003</v>
      </c>
      <c r="F47">
        <v>5.18</v>
      </c>
      <c r="G47">
        <v>15.2</v>
      </c>
    </row>
    <row r="48" spans="1:8" x14ac:dyDescent="0.25">
      <c r="A48" s="3">
        <v>45168</v>
      </c>
      <c r="B48" s="1">
        <v>4</v>
      </c>
      <c r="C48" s="2" t="s">
        <v>12</v>
      </c>
      <c r="D48">
        <v>8.7200000000000006</v>
      </c>
      <c r="E48">
        <v>32.07</v>
      </c>
      <c r="F48">
        <v>4.5199999999999996</v>
      </c>
      <c r="G48">
        <v>15.2</v>
      </c>
    </row>
    <row r="49" spans="1:8" x14ac:dyDescent="0.25">
      <c r="A49" s="3">
        <v>45168</v>
      </c>
      <c r="B49" s="1">
        <v>4</v>
      </c>
      <c r="C49" s="2" t="s">
        <v>13</v>
      </c>
      <c r="D49">
        <v>9.2100000000000009</v>
      </c>
      <c r="E49">
        <v>32.020000000000003</v>
      </c>
      <c r="F49">
        <v>6.06</v>
      </c>
      <c r="G49">
        <v>15.4</v>
      </c>
    </row>
    <row r="50" spans="1:8" x14ac:dyDescent="0.25">
      <c r="A50" s="3">
        <v>45168</v>
      </c>
      <c r="B50" s="1">
        <v>5</v>
      </c>
      <c r="C50" s="2" t="s">
        <v>2</v>
      </c>
      <c r="D50">
        <v>7.87</v>
      </c>
      <c r="E50">
        <v>32.119999999999997</v>
      </c>
      <c r="F50">
        <v>7.66</v>
      </c>
      <c r="G50">
        <v>13.6</v>
      </c>
      <c r="H50">
        <v>0</v>
      </c>
    </row>
    <row r="51" spans="1:8" x14ac:dyDescent="0.25">
      <c r="A51" s="3">
        <v>45168</v>
      </c>
      <c r="B51" s="1">
        <v>5</v>
      </c>
      <c r="C51" s="2" t="s">
        <v>3</v>
      </c>
      <c r="D51">
        <v>8.31</v>
      </c>
      <c r="E51">
        <v>32.06</v>
      </c>
      <c r="F51">
        <v>7.72</v>
      </c>
      <c r="G51">
        <v>13.6</v>
      </c>
      <c r="H51">
        <v>3.4</v>
      </c>
    </row>
    <row r="52" spans="1:8" x14ac:dyDescent="0.25">
      <c r="A52" s="3">
        <v>45168</v>
      </c>
      <c r="B52" s="1">
        <v>5</v>
      </c>
      <c r="C52" s="2" t="s">
        <v>4</v>
      </c>
      <c r="D52">
        <v>8.7799999999999994</v>
      </c>
      <c r="E52">
        <v>32.04</v>
      </c>
      <c r="F52">
        <v>7.86</v>
      </c>
      <c r="G52">
        <v>13.7</v>
      </c>
      <c r="H52">
        <v>10.199999999999999</v>
      </c>
    </row>
    <row r="53" spans="1:8" x14ac:dyDescent="0.25">
      <c r="A53" s="3">
        <v>45168</v>
      </c>
      <c r="B53" s="1">
        <v>5</v>
      </c>
      <c r="C53" s="2" t="s">
        <v>5</v>
      </c>
      <c r="D53">
        <v>9.2100000000000009</v>
      </c>
      <c r="E53">
        <v>32.090000000000003</v>
      </c>
      <c r="F53">
        <v>7.13</v>
      </c>
      <c r="G53">
        <v>13.1</v>
      </c>
      <c r="H53">
        <v>19.5</v>
      </c>
    </row>
    <row r="54" spans="1:8" x14ac:dyDescent="0.25">
      <c r="A54" s="3">
        <v>45168</v>
      </c>
      <c r="B54" s="1">
        <v>5</v>
      </c>
      <c r="C54" s="2" t="s">
        <v>6</v>
      </c>
      <c r="D54">
        <v>7.93</v>
      </c>
      <c r="E54">
        <v>32.39</v>
      </c>
      <c r="F54">
        <v>7.7</v>
      </c>
      <c r="G54">
        <v>13.4</v>
      </c>
    </row>
    <row r="55" spans="1:8" x14ac:dyDescent="0.25">
      <c r="A55" s="3">
        <v>45168</v>
      </c>
      <c r="B55" s="1">
        <v>5</v>
      </c>
      <c r="C55" s="2" t="s">
        <v>7</v>
      </c>
      <c r="D55">
        <v>8.35</v>
      </c>
      <c r="E55">
        <v>32.36</v>
      </c>
      <c r="F55">
        <v>7.9</v>
      </c>
      <c r="G55">
        <v>13.7</v>
      </c>
    </row>
    <row r="56" spans="1:8" x14ac:dyDescent="0.25">
      <c r="A56" s="3">
        <v>45168</v>
      </c>
      <c r="B56" s="1">
        <v>5</v>
      </c>
      <c r="C56" s="2" t="s">
        <v>8</v>
      </c>
      <c r="D56">
        <v>8.8000000000000007</v>
      </c>
      <c r="E56">
        <v>32.369999999999997</v>
      </c>
      <c r="F56">
        <v>7.88</v>
      </c>
      <c r="G56">
        <v>13.7</v>
      </c>
    </row>
    <row r="57" spans="1:8" x14ac:dyDescent="0.25">
      <c r="A57" s="3">
        <v>45168</v>
      </c>
      <c r="B57" s="1">
        <v>5</v>
      </c>
      <c r="C57" s="2" t="s">
        <v>9</v>
      </c>
      <c r="D57">
        <v>9.23</v>
      </c>
      <c r="E57">
        <v>32.29</v>
      </c>
      <c r="F57">
        <v>7.39</v>
      </c>
      <c r="G57">
        <v>13.7</v>
      </c>
    </row>
    <row r="58" spans="1:8" x14ac:dyDescent="0.25">
      <c r="A58" s="3">
        <v>45168</v>
      </c>
      <c r="B58" s="1">
        <v>5</v>
      </c>
      <c r="C58" s="2" t="s">
        <v>10</v>
      </c>
      <c r="D58">
        <v>7.86</v>
      </c>
      <c r="E58">
        <v>32.11</v>
      </c>
      <c r="F58">
        <v>7.13</v>
      </c>
      <c r="G58">
        <v>14.2</v>
      </c>
    </row>
    <row r="59" spans="1:8" x14ac:dyDescent="0.25">
      <c r="A59" s="3">
        <v>45168</v>
      </c>
      <c r="B59" s="1">
        <v>5</v>
      </c>
      <c r="C59" s="2" t="s">
        <v>11</v>
      </c>
      <c r="D59">
        <v>8.31</v>
      </c>
      <c r="E59">
        <v>32.049999999999997</v>
      </c>
      <c r="F59">
        <v>7.18</v>
      </c>
      <c r="G59">
        <v>14.2</v>
      </c>
    </row>
    <row r="60" spans="1:8" x14ac:dyDescent="0.25">
      <c r="A60" s="3">
        <v>45168</v>
      </c>
      <c r="B60" s="1">
        <v>5</v>
      </c>
      <c r="C60" s="2" t="s">
        <v>12</v>
      </c>
      <c r="D60">
        <v>8.77</v>
      </c>
      <c r="E60">
        <v>32.06</v>
      </c>
      <c r="F60">
        <v>7.37</v>
      </c>
      <c r="G60">
        <v>14.3</v>
      </c>
    </row>
    <row r="61" spans="1:8" x14ac:dyDescent="0.25">
      <c r="A61" s="3">
        <v>45168</v>
      </c>
      <c r="B61" s="1">
        <v>5</v>
      </c>
      <c r="C61" s="2" t="s">
        <v>13</v>
      </c>
      <c r="D61">
        <v>9.19</v>
      </c>
      <c r="E61">
        <v>32.11</v>
      </c>
      <c r="F61">
        <v>6.94</v>
      </c>
      <c r="G61">
        <v>14.4</v>
      </c>
    </row>
    <row r="62" spans="1:8" x14ac:dyDescent="0.25">
      <c r="A62" s="3">
        <v>45168</v>
      </c>
      <c r="B62" s="1">
        <v>6</v>
      </c>
      <c r="C62" s="2" t="s">
        <v>2</v>
      </c>
      <c r="D62">
        <v>7.78</v>
      </c>
      <c r="E62">
        <v>32.29</v>
      </c>
      <c r="F62">
        <v>6.44</v>
      </c>
      <c r="G62">
        <v>12.3</v>
      </c>
      <c r="H62">
        <v>0</v>
      </c>
    </row>
    <row r="63" spans="1:8" x14ac:dyDescent="0.25">
      <c r="A63" s="3">
        <v>45168</v>
      </c>
      <c r="B63" s="1">
        <v>6</v>
      </c>
      <c r="C63" s="2" t="s">
        <v>3</v>
      </c>
      <c r="D63">
        <v>8.2799999999999994</v>
      </c>
      <c r="E63">
        <v>32.200000000000003</v>
      </c>
      <c r="F63">
        <v>6.43</v>
      </c>
      <c r="G63">
        <v>12.5</v>
      </c>
      <c r="H63">
        <v>3.4</v>
      </c>
    </row>
    <row r="64" spans="1:8" x14ac:dyDescent="0.25">
      <c r="A64" s="3">
        <v>45168</v>
      </c>
      <c r="B64" s="1">
        <v>6</v>
      </c>
      <c r="C64" s="2" t="s">
        <v>4</v>
      </c>
      <c r="D64">
        <v>8.77</v>
      </c>
      <c r="E64">
        <v>32.200000000000003</v>
      </c>
      <c r="F64">
        <v>6.57</v>
      </c>
      <c r="G64">
        <v>12.5</v>
      </c>
      <c r="H64">
        <v>10</v>
      </c>
    </row>
    <row r="65" spans="1:8" x14ac:dyDescent="0.25">
      <c r="A65" s="3">
        <v>45168</v>
      </c>
      <c r="B65" s="1">
        <v>6</v>
      </c>
      <c r="C65" s="2" t="s">
        <v>5</v>
      </c>
      <c r="D65">
        <v>9.2899999999999991</v>
      </c>
      <c r="E65">
        <v>32.07</v>
      </c>
      <c r="F65">
        <v>8.07</v>
      </c>
      <c r="G65">
        <v>13.2</v>
      </c>
      <c r="H65">
        <v>19.100000000000001</v>
      </c>
    </row>
    <row r="66" spans="1:8" x14ac:dyDescent="0.25">
      <c r="A66" s="3">
        <v>45169</v>
      </c>
      <c r="B66" s="1">
        <v>6</v>
      </c>
      <c r="C66" s="2" t="s">
        <v>6</v>
      </c>
      <c r="D66">
        <v>7.65</v>
      </c>
      <c r="E66">
        <v>32.229999999999997</v>
      </c>
      <c r="F66">
        <v>6.55</v>
      </c>
      <c r="G66">
        <v>14.7</v>
      </c>
    </row>
    <row r="67" spans="1:8" x14ac:dyDescent="0.25">
      <c r="A67" s="3">
        <v>45169</v>
      </c>
      <c r="B67" s="1">
        <v>6</v>
      </c>
      <c r="C67" s="2" t="s">
        <v>7</v>
      </c>
      <c r="D67">
        <v>8.14</v>
      </c>
      <c r="E67">
        <v>32.25</v>
      </c>
      <c r="F67">
        <v>6.73</v>
      </c>
      <c r="G67">
        <v>14.8</v>
      </c>
    </row>
    <row r="68" spans="1:8" x14ac:dyDescent="0.25">
      <c r="A68" s="3">
        <v>45169</v>
      </c>
      <c r="B68" s="1">
        <v>6</v>
      </c>
      <c r="C68" s="2" t="s">
        <v>8</v>
      </c>
      <c r="D68">
        <v>8.6199999999999992</v>
      </c>
      <c r="E68">
        <v>32.369999999999997</v>
      </c>
      <c r="F68">
        <v>6.85</v>
      </c>
      <c r="G68">
        <v>14.5</v>
      </c>
    </row>
    <row r="69" spans="1:8" x14ac:dyDescent="0.25">
      <c r="A69" s="3">
        <v>45169</v>
      </c>
      <c r="B69" s="1">
        <v>6</v>
      </c>
      <c r="C69" s="2" t="s">
        <v>9</v>
      </c>
      <c r="D69">
        <v>9.15</v>
      </c>
      <c r="E69">
        <v>32.15</v>
      </c>
      <c r="F69">
        <v>7.92</v>
      </c>
      <c r="G69">
        <v>15.1</v>
      </c>
    </row>
    <row r="70" spans="1:8" x14ac:dyDescent="0.25">
      <c r="A70" s="3">
        <v>45169</v>
      </c>
      <c r="B70" s="1">
        <v>6</v>
      </c>
      <c r="C70" s="2" t="s">
        <v>10</v>
      </c>
      <c r="D70">
        <v>7.57</v>
      </c>
      <c r="E70">
        <v>32.1</v>
      </c>
      <c r="F70">
        <v>4.96</v>
      </c>
      <c r="G70">
        <v>15</v>
      </c>
    </row>
    <row r="71" spans="1:8" x14ac:dyDescent="0.25">
      <c r="A71" s="3">
        <v>45169</v>
      </c>
      <c r="B71" s="1">
        <v>6</v>
      </c>
      <c r="C71" s="2" t="s">
        <v>11</v>
      </c>
      <c r="D71">
        <v>8.1300000000000008</v>
      </c>
      <c r="E71">
        <v>32</v>
      </c>
      <c r="F71">
        <v>5.21</v>
      </c>
      <c r="G71">
        <v>15.3</v>
      </c>
    </row>
    <row r="72" spans="1:8" x14ac:dyDescent="0.25">
      <c r="A72" s="3">
        <v>45169</v>
      </c>
      <c r="B72" s="1">
        <v>6</v>
      </c>
      <c r="C72" s="2" t="s">
        <v>12</v>
      </c>
      <c r="D72">
        <v>8.6300000000000008</v>
      </c>
      <c r="E72">
        <v>32.04</v>
      </c>
      <c r="F72">
        <v>4.97</v>
      </c>
      <c r="G72">
        <v>15.1</v>
      </c>
    </row>
    <row r="73" spans="1:8" x14ac:dyDescent="0.25">
      <c r="A73" s="3">
        <v>45169</v>
      </c>
      <c r="B73" s="1">
        <v>6</v>
      </c>
      <c r="C73" s="2" t="s">
        <v>13</v>
      </c>
      <c r="D73">
        <v>9.15</v>
      </c>
      <c r="E73">
        <v>31.89</v>
      </c>
      <c r="F73">
        <v>6.45</v>
      </c>
      <c r="G73">
        <v>15.2</v>
      </c>
    </row>
    <row r="74" spans="1:8" x14ac:dyDescent="0.25">
      <c r="A74" s="3">
        <v>45169</v>
      </c>
      <c r="B74" s="1">
        <v>7</v>
      </c>
      <c r="C74" s="2" t="s">
        <v>2</v>
      </c>
      <c r="D74">
        <v>7.87</v>
      </c>
      <c r="E74">
        <v>31.94</v>
      </c>
      <c r="F74">
        <v>7.73</v>
      </c>
      <c r="G74">
        <v>13.6</v>
      </c>
      <c r="H74">
        <v>0</v>
      </c>
    </row>
    <row r="75" spans="1:8" x14ac:dyDescent="0.25">
      <c r="A75" s="3">
        <v>45169</v>
      </c>
      <c r="B75" s="1">
        <v>7</v>
      </c>
      <c r="C75" s="2" t="s">
        <v>3</v>
      </c>
      <c r="D75">
        <v>8.3000000000000007</v>
      </c>
      <c r="E75">
        <v>31.99</v>
      </c>
      <c r="F75">
        <v>7.24</v>
      </c>
      <c r="G75">
        <v>13.4</v>
      </c>
      <c r="H75">
        <v>3.4</v>
      </c>
    </row>
    <row r="76" spans="1:8" x14ac:dyDescent="0.25">
      <c r="A76" s="3">
        <v>45169</v>
      </c>
      <c r="B76" s="1">
        <v>7</v>
      </c>
      <c r="C76" s="2" t="s">
        <v>4</v>
      </c>
      <c r="D76">
        <v>8.7100000000000009</v>
      </c>
      <c r="E76">
        <v>32.130000000000003</v>
      </c>
      <c r="F76">
        <v>6.23</v>
      </c>
      <c r="G76">
        <v>12.5</v>
      </c>
      <c r="H76">
        <v>10.199999999999999</v>
      </c>
    </row>
    <row r="77" spans="1:8" x14ac:dyDescent="0.25">
      <c r="A77" s="3">
        <v>45169</v>
      </c>
      <c r="B77" s="1">
        <v>7</v>
      </c>
      <c r="C77" s="2" t="s">
        <v>5</v>
      </c>
      <c r="D77">
        <v>9.2200000000000006</v>
      </c>
      <c r="E77">
        <v>32.08</v>
      </c>
      <c r="F77">
        <v>6.27</v>
      </c>
      <c r="G77">
        <v>12.4</v>
      </c>
      <c r="H77">
        <v>21</v>
      </c>
    </row>
    <row r="78" spans="1:8" x14ac:dyDescent="0.25">
      <c r="A78" s="3">
        <v>45169</v>
      </c>
      <c r="B78" s="1">
        <v>7</v>
      </c>
      <c r="C78" s="2" t="s">
        <v>6</v>
      </c>
      <c r="D78">
        <v>7.86</v>
      </c>
      <c r="E78">
        <v>32.049999999999997</v>
      </c>
      <c r="F78">
        <v>7.73</v>
      </c>
      <c r="G78">
        <v>13.7</v>
      </c>
    </row>
    <row r="79" spans="1:8" x14ac:dyDescent="0.25">
      <c r="A79" s="3">
        <v>45169</v>
      </c>
      <c r="B79" s="1">
        <v>7</v>
      </c>
      <c r="C79" s="2" t="s">
        <v>7</v>
      </c>
      <c r="D79">
        <v>8.27</v>
      </c>
      <c r="E79">
        <v>32.200000000000003</v>
      </c>
      <c r="F79">
        <v>7.32</v>
      </c>
      <c r="G79">
        <v>14.6</v>
      </c>
    </row>
    <row r="80" spans="1:8" x14ac:dyDescent="0.25">
      <c r="A80" s="3">
        <v>45169</v>
      </c>
      <c r="B80" s="1">
        <v>7</v>
      </c>
      <c r="C80" s="2" t="s">
        <v>8</v>
      </c>
      <c r="D80">
        <v>8.67</v>
      </c>
      <c r="E80">
        <v>32.299999999999997</v>
      </c>
      <c r="F80">
        <v>6.54</v>
      </c>
      <c r="G80">
        <v>14.1</v>
      </c>
    </row>
    <row r="81" spans="1:8" x14ac:dyDescent="0.25">
      <c r="A81" s="3">
        <v>45169</v>
      </c>
      <c r="B81" s="1">
        <v>7</v>
      </c>
      <c r="C81" s="2" t="s">
        <v>9</v>
      </c>
      <c r="D81">
        <v>9.18</v>
      </c>
      <c r="E81">
        <v>32.22</v>
      </c>
      <c r="F81">
        <v>6.53</v>
      </c>
      <c r="G81">
        <v>13.9</v>
      </c>
    </row>
    <row r="82" spans="1:8" x14ac:dyDescent="0.25">
      <c r="A82" s="3">
        <v>45169</v>
      </c>
      <c r="B82" s="1">
        <v>7</v>
      </c>
      <c r="C82" s="2" t="s">
        <v>10</v>
      </c>
      <c r="D82">
        <v>7.85</v>
      </c>
      <c r="E82">
        <v>31.92</v>
      </c>
      <c r="F82">
        <v>7.4</v>
      </c>
      <c r="G82">
        <v>14.5</v>
      </c>
    </row>
    <row r="83" spans="1:8" x14ac:dyDescent="0.25">
      <c r="A83" s="3">
        <v>45169</v>
      </c>
      <c r="B83" s="1">
        <v>7</v>
      </c>
      <c r="C83" s="2" t="s">
        <v>11</v>
      </c>
      <c r="D83">
        <v>8.2799999999999994</v>
      </c>
      <c r="E83">
        <v>31.99</v>
      </c>
      <c r="F83">
        <v>7</v>
      </c>
      <c r="G83">
        <v>14.4</v>
      </c>
    </row>
    <row r="84" spans="1:8" x14ac:dyDescent="0.25">
      <c r="A84" s="3">
        <v>45169</v>
      </c>
      <c r="B84" s="1">
        <v>7</v>
      </c>
      <c r="C84" s="2" t="s">
        <v>12</v>
      </c>
      <c r="D84">
        <v>8.68</v>
      </c>
      <c r="E84">
        <v>32.17</v>
      </c>
      <c r="F84">
        <v>6.3</v>
      </c>
      <c r="G84">
        <v>14.2</v>
      </c>
    </row>
    <row r="85" spans="1:8" x14ac:dyDescent="0.25">
      <c r="A85" s="3">
        <v>45169</v>
      </c>
      <c r="B85" s="1">
        <v>7</v>
      </c>
      <c r="C85" s="2" t="s">
        <v>13</v>
      </c>
      <c r="D85">
        <v>9.19</v>
      </c>
      <c r="E85">
        <v>32.11</v>
      </c>
      <c r="F85">
        <v>6.37</v>
      </c>
      <c r="G85">
        <v>14.7</v>
      </c>
    </row>
    <row r="86" spans="1:8" x14ac:dyDescent="0.25">
      <c r="A86" s="3">
        <v>45169</v>
      </c>
      <c r="B86" s="1">
        <v>8</v>
      </c>
      <c r="C86" s="2" t="s">
        <v>2</v>
      </c>
      <c r="D86">
        <v>7.74</v>
      </c>
      <c r="E86">
        <v>32.21</v>
      </c>
      <c r="F86">
        <v>6.36</v>
      </c>
      <c r="G86">
        <v>12.3</v>
      </c>
      <c r="H86">
        <v>0</v>
      </c>
    </row>
    <row r="87" spans="1:8" x14ac:dyDescent="0.25">
      <c r="A87" s="3">
        <v>45169</v>
      </c>
      <c r="B87" s="1">
        <v>8</v>
      </c>
      <c r="C87" s="2" t="s">
        <v>3</v>
      </c>
      <c r="D87">
        <v>8.23</v>
      </c>
      <c r="E87">
        <v>32.119999999999997</v>
      </c>
      <c r="F87">
        <v>6.25</v>
      </c>
      <c r="G87">
        <v>12.4</v>
      </c>
      <c r="H87">
        <v>3.3</v>
      </c>
    </row>
    <row r="88" spans="1:8" x14ac:dyDescent="0.25">
      <c r="A88" s="3">
        <v>45169</v>
      </c>
      <c r="B88" s="1">
        <v>8</v>
      </c>
      <c r="C88" s="2" t="s">
        <v>4</v>
      </c>
      <c r="D88">
        <v>8.73</v>
      </c>
      <c r="E88">
        <v>32.119999999999997</v>
      </c>
      <c r="F88">
        <v>6.26</v>
      </c>
      <c r="G88">
        <v>12.3</v>
      </c>
      <c r="H88">
        <v>10.4</v>
      </c>
    </row>
    <row r="89" spans="1:8" x14ac:dyDescent="0.25">
      <c r="A89" s="3">
        <v>45169</v>
      </c>
      <c r="B89" s="1">
        <v>8</v>
      </c>
      <c r="C89" s="2" t="s">
        <v>5</v>
      </c>
      <c r="D89">
        <v>9.23</v>
      </c>
      <c r="E89">
        <v>32.08</v>
      </c>
      <c r="F89">
        <v>6.28</v>
      </c>
      <c r="G89">
        <v>12.4</v>
      </c>
      <c r="H89">
        <v>20.5</v>
      </c>
    </row>
    <row r="90" spans="1:8" x14ac:dyDescent="0.25">
      <c r="A90" s="3">
        <v>45170</v>
      </c>
      <c r="B90" s="1">
        <v>8</v>
      </c>
      <c r="C90" s="2" t="s">
        <v>6</v>
      </c>
      <c r="D90">
        <v>7.64</v>
      </c>
      <c r="E90">
        <v>32.36</v>
      </c>
      <c r="F90">
        <v>6.48</v>
      </c>
      <c r="G90">
        <v>14.6</v>
      </c>
    </row>
    <row r="91" spans="1:8" x14ac:dyDescent="0.25">
      <c r="A91" s="3">
        <v>45170</v>
      </c>
      <c r="B91" s="1">
        <v>8</v>
      </c>
      <c r="C91" s="2" t="s">
        <v>7</v>
      </c>
      <c r="D91">
        <v>8.1300000000000008</v>
      </c>
      <c r="E91">
        <v>32.46</v>
      </c>
      <c r="F91">
        <v>6.46</v>
      </c>
      <c r="G91">
        <v>14.7</v>
      </c>
    </row>
    <row r="92" spans="1:8" x14ac:dyDescent="0.25">
      <c r="A92" s="3">
        <v>45170</v>
      </c>
      <c r="B92" s="1">
        <v>8</v>
      </c>
      <c r="C92" s="2" t="s">
        <v>8</v>
      </c>
      <c r="D92">
        <v>8.65</v>
      </c>
      <c r="E92">
        <v>32.43</v>
      </c>
      <c r="F92">
        <v>6.36</v>
      </c>
      <c r="G92">
        <v>14.3</v>
      </c>
    </row>
    <row r="93" spans="1:8" x14ac:dyDescent="0.25">
      <c r="A93" s="3">
        <v>45170</v>
      </c>
      <c r="B93" s="1">
        <v>8</v>
      </c>
      <c r="C93" s="2" t="s">
        <v>9</v>
      </c>
      <c r="D93">
        <v>9.15</v>
      </c>
      <c r="E93">
        <v>32.26</v>
      </c>
      <c r="F93">
        <v>6.48</v>
      </c>
      <c r="G93">
        <v>15.2</v>
      </c>
    </row>
    <row r="94" spans="1:8" x14ac:dyDescent="0.25">
      <c r="A94" s="3">
        <v>45170</v>
      </c>
      <c r="B94" s="1">
        <v>8</v>
      </c>
      <c r="C94" s="2" t="s">
        <v>10</v>
      </c>
      <c r="D94">
        <v>7.55</v>
      </c>
      <c r="E94">
        <v>32.200000000000003</v>
      </c>
      <c r="F94">
        <v>4.79</v>
      </c>
      <c r="G94">
        <v>15</v>
      </c>
    </row>
    <row r="95" spans="1:8" x14ac:dyDescent="0.25">
      <c r="A95" s="3">
        <v>45170</v>
      </c>
      <c r="B95" s="1">
        <v>8</v>
      </c>
      <c r="C95" s="2" t="s">
        <v>11</v>
      </c>
      <c r="D95">
        <v>8.1199999999999992</v>
      </c>
      <c r="E95">
        <v>32.19</v>
      </c>
      <c r="F95">
        <v>4.99</v>
      </c>
      <c r="G95">
        <v>15</v>
      </c>
    </row>
    <row r="96" spans="1:8" x14ac:dyDescent="0.25">
      <c r="A96" s="3">
        <v>45170</v>
      </c>
      <c r="B96" s="1">
        <v>8</v>
      </c>
      <c r="C96" s="2" t="s">
        <v>12</v>
      </c>
      <c r="D96">
        <v>8.64</v>
      </c>
      <c r="E96">
        <v>32.19</v>
      </c>
      <c r="F96">
        <v>4.97</v>
      </c>
      <c r="G96">
        <v>15.1</v>
      </c>
    </row>
    <row r="97" spans="1:7" x14ac:dyDescent="0.25">
      <c r="A97" s="3">
        <v>45170</v>
      </c>
      <c r="B97" s="1">
        <v>8</v>
      </c>
      <c r="C97" s="2" t="s">
        <v>13</v>
      </c>
      <c r="D97">
        <v>9.15</v>
      </c>
      <c r="E97">
        <v>32.14</v>
      </c>
      <c r="F97">
        <v>5.7</v>
      </c>
      <c r="G97">
        <v>15.4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9556-A163-4F2B-82B2-55966BF76582}">
  <dimension ref="A1:H97"/>
  <sheetViews>
    <sheetView workbookViewId="0">
      <selection activeCell="D1" sqref="D1:H1"/>
    </sheetView>
  </sheetViews>
  <sheetFormatPr defaultRowHeight="15" x14ac:dyDescent="0.25"/>
  <cols>
    <col min="3" max="3" width="16.85546875" bestFit="1" customWidth="1"/>
    <col min="4" max="4" width="7.7109375" bestFit="1" customWidth="1"/>
    <col min="5" max="5" width="10.85546875" bestFit="1" customWidth="1"/>
    <col min="7" max="7" width="8.85546875" bestFit="1" customWidth="1"/>
    <col min="8" max="8" width="14.85546875" bestFit="1" customWidth="1"/>
  </cols>
  <sheetData>
    <row r="1" spans="1:8" x14ac:dyDescent="0.25">
      <c r="A1" t="s">
        <v>0</v>
      </c>
      <c r="B1" s="1" t="s">
        <v>1</v>
      </c>
      <c r="C1" s="2" t="s">
        <v>14</v>
      </c>
      <c r="D1" t="s">
        <v>65</v>
      </c>
      <c r="E1" t="s">
        <v>67</v>
      </c>
      <c r="F1" t="s">
        <v>66</v>
      </c>
      <c r="G1" t="s">
        <v>68</v>
      </c>
      <c r="H1" t="s">
        <v>69</v>
      </c>
    </row>
    <row r="2" spans="1:8" x14ac:dyDescent="0.25">
      <c r="A2" s="3">
        <v>45180</v>
      </c>
      <c r="B2" s="1">
        <v>1</v>
      </c>
      <c r="C2" s="2" t="s">
        <v>2</v>
      </c>
      <c r="D2">
        <v>7.77</v>
      </c>
      <c r="E2">
        <v>32.229999999999997</v>
      </c>
      <c r="F2">
        <v>7.35</v>
      </c>
      <c r="G2">
        <v>13.2</v>
      </c>
      <c r="H2">
        <v>0</v>
      </c>
    </row>
    <row r="3" spans="1:8" x14ac:dyDescent="0.25">
      <c r="A3" s="3">
        <v>45180</v>
      </c>
      <c r="B3" s="1">
        <v>1</v>
      </c>
      <c r="C3" s="2" t="s">
        <v>3</v>
      </c>
      <c r="D3">
        <v>8.2899999999999991</v>
      </c>
      <c r="E3">
        <v>32.22</v>
      </c>
      <c r="F3">
        <v>7.74</v>
      </c>
      <c r="G3">
        <v>13.4</v>
      </c>
      <c r="H3">
        <v>3.4</v>
      </c>
    </row>
    <row r="4" spans="1:8" x14ac:dyDescent="0.25">
      <c r="A4" s="3">
        <v>45180</v>
      </c>
      <c r="B4" s="1">
        <v>1</v>
      </c>
      <c r="C4" s="2" t="s">
        <v>4</v>
      </c>
      <c r="D4">
        <v>8.73</v>
      </c>
      <c r="E4">
        <v>32.19</v>
      </c>
      <c r="F4">
        <v>6.86</v>
      </c>
      <c r="G4">
        <v>13.3</v>
      </c>
      <c r="H4">
        <v>10.6</v>
      </c>
    </row>
    <row r="5" spans="1:8" x14ac:dyDescent="0.25">
      <c r="A5" s="3">
        <v>45180</v>
      </c>
      <c r="B5" s="1">
        <v>1</v>
      </c>
      <c r="C5" s="2" t="s">
        <v>5</v>
      </c>
      <c r="D5">
        <v>9.2200000000000006</v>
      </c>
      <c r="E5">
        <v>32.17</v>
      </c>
      <c r="F5">
        <v>6.11</v>
      </c>
      <c r="G5">
        <v>12.8</v>
      </c>
      <c r="H5">
        <v>21</v>
      </c>
    </row>
    <row r="6" spans="1:8" x14ac:dyDescent="0.25">
      <c r="A6" s="3">
        <v>45180</v>
      </c>
      <c r="B6" s="1">
        <v>1</v>
      </c>
      <c r="C6" s="2" t="s">
        <v>6</v>
      </c>
      <c r="D6">
        <v>7.83</v>
      </c>
      <c r="E6">
        <v>32.26</v>
      </c>
      <c r="F6">
        <v>7.43</v>
      </c>
      <c r="G6">
        <v>14.3</v>
      </c>
    </row>
    <row r="7" spans="1:8" x14ac:dyDescent="0.25">
      <c r="A7" s="3">
        <v>45180</v>
      </c>
      <c r="B7" s="1">
        <v>1</v>
      </c>
      <c r="C7" s="2" t="s">
        <v>7</v>
      </c>
      <c r="D7">
        <v>8.31</v>
      </c>
      <c r="E7">
        <v>32.26</v>
      </c>
      <c r="F7">
        <v>7.82</v>
      </c>
      <c r="G7">
        <v>14</v>
      </c>
    </row>
    <row r="8" spans="1:8" x14ac:dyDescent="0.25">
      <c r="A8" s="3">
        <v>45180</v>
      </c>
      <c r="B8" s="1">
        <v>1</v>
      </c>
      <c r="C8" s="2" t="s">
        <v>8</v>
      </c>
      <c r="D8">
        <v>8.75</v>
      </c>
      <c r="E8">
        <v>32.26</v>
      </c>
      <c r="F8">
        <v>7.06</v>
      </c>
      <c r="G8">
        <v>14.3</v>
      </c>
    </row>
    <row r="9" spans="1:8" x14ac:dyDescent="0.25">
      <c r="A9" s="3">
        <v>45180</v>
      </c>
      <c r="B9" s="1">
        <v>1</v>
      </c>
      <c r="C9" s="2" t="s">
        <v>9</v>
      </c>
      <c r="D9">
        <v>9.2200000000000006</v>
      </c>
      <c r="E9">
        <v>32.22</v>
      </c>
      <c r="F9">
        <v>6.5</v>
      </c>
      <c r="G9">
        <v>14.3</v>
      </c>
    </row>
    <row r="10" spans="1:8" x14ac:dyDescent="0.25">
      <c r="A10" s="3">
        <v>45180</v>
      </c>
      <c r="B10" s="1">
        <v>1</v>
      </c>
      <c r="C10" s="2" t="s">
        <v>10</v>
      </c>
      <c r="D10">
        <v>7.76</v>
      </c>
      <c r="E10">
        <v>32.22</v>
      </c>
      <c r="F10">
        <v>6.89</v>
      </c>
      <c r="G10">
        <v>14.1</v>
      </c>
    </row>
    <row r="11" spans="1:8" x14ac:dyDescent="0.25">
      <c r="A11" s="3">
        <v>45180</v>
      </c>
      <c r="B11" s="1">
        <v>1</v>
      </c>
      <c r="C11" s="2" t="s">
        <v>11</v>
      </c>
      <c r="D11">
        <v>8.25</v>
      </c>
      <c r="E11">
        <v>32.340000000000003</v>
      </c>
      <c r="F11">
        <v>6.98</v>
      </c>
      <c r="G11">
        <v>14.1</v>
      </c>
    </row>
    <row r="12" spans="1:8" x14ac:dyDescent="0.25">
      <c r="A12" s="3">
        <v>45180</v>
      </c>
      <c r="B12" s="1">
        <v>1</v>
      </c>
      <c r="C12" s="2" t="s">
        <v>12</v>
      </c>
      <c r="D12">
        <v>8.7100000000000009</v>
      </c>
      <c r="E12">
        <v>32.19</v>
      </c>
      <c r="F12">
        <v>6.36</v>
      </c>
      <c r="G12">
        <v>14.2</v>
      </c>
    </row>
    <row r="13" spans="1:8" x14ac:dyDescent="0.25">
      <c r="A13" s="3">
        <v>45180</v>
      </c>
      <c r="B13" s="1">
        <v>1</v>
      </c>
      <c r="C13" s="2" t="s">
        <v>13</v>
      </c>
      <c r="D13">
        <v>9.17</v>
      </c>
      <c r="E13">
        <v>32.17</v>
      </c>
      <c r="F13">
        <v>6.1</v>
      </c>
      <c r="G13">
        <v>14.3</v>
      </c>
    </row>
    <row r="14" spans="1:8" x14ac:dyDescent="0.25">
      <c r="A14" s="3">
        <v>45180</v>
      </c>
      <c r="B14" s="1">
        <v>2</v>
      </c>
      <c r="C14" s="2" t="s">
        <v>2</v>
      </c>
      <c r="D14">
        <v>7.69</v>
      </c>
      <c r="E14">
        <v>32.200000000000003</v>
      </c>
      <c r="F14">
        <v>6.43</v>
      </c>
      <c r="G14">
        <v>12.7</v>
      </c>
      <c r="H14">
        <v>0</v>
      </c>
    </row>
    <row r="15" spans="1:8" x14ac:dyDescent="0.25">
      <c r="A15" s="3">
        <v>45180</v>
      </c>
      <c r="B15" s="1">
        <v>2</v>
      </c>
      <c r="C15" s="2" t="s">
        <v>3</v>
      </c>
      <c r="D15">
        <v>8.27</v>
      </c>
      <c r="E15">
        <v>32.17</v>
      </c>
      <c r="F15">
        <v>6.39</v>
      </c>
      <c r="G15">
        <v>12.7</v>
      </c>
      <c r="H15">
        <v>4.3</v>
      </c>
    </row>
    <row r="16" spans="1:8" x14ac:dyDescent="0.25">
      <c r="A16" s="3">
        <v>45180</v>
      </c>
      <c r="B16" s="1">
        <v>2</v>
      </c>
      <c r="C16" s="2" t="s">
        <v>4</v>
      </c>
      <c r="D16">
        <v>8.7100000000000009</v>
      </c>
      <c r="E16">
        <v>32.11</v>
      </c>
      <c r="F16">
        <v>6.58</v>
      </c>
      <c r="G16">
        <v>12.5</v>
      </c>
      <c r="H16">
        <v>10</v>
      </c>
    </row>
    <row r="17" spans="1:8" x14ac:dyDescent="0.25">
      <c r="A17" s="3">
        <v>45180</v>
      </c>
      <c r="B17" s="1">
        <v>2</v>
      </c>
      <c r="C17" s="2" t="s">
        <v>5</v>
      </c>
      <c r="D17">
        <v>9.2100000000000009</v>
      </c>
      <c r="E17">
        <v>32.1</v>
      </c>
      <c r="F17">
        <v>6.7</v>
      </c>
      <c r="G17">
        <v>12.6</v>
      </c>
      <c r="H17">
        <v>19.600000000000001</v>
      </c>
    </row>
    <row r="18" spans="1:8" x14ac:dyDescent="0.25">
      <c r="A18" s="3">
        <v>45181</v>
      </c>
      <c r="B18" s="1">
        <v>2</v>
      </c>
      <c r="C18" s="2" t="s">
        <v>6</v>
      </c>
      <c r="D18">
        <v>7.56</v>
      </c>
      <c r="E18">
        <v>32.65</v>
      </c>
      <c r="F18">
        <v>6.76</v>
      </c>
      <c r="G18">
        <v>13.6</v>
      </c>
    </row>
    <row r="19" spans="1:8" x14ac:dyDescent="0.25">
      <c r="A19" s="3">
        <v>45181</v>
      </c>
      <c r="B19" s="1">
        <v>2</v>
      </c>
      <c r="C19" s="2" t="s">
        <v>7</v>
      </c>
      <c r="D19">
        <v>8.14</v>
      </c>
      <c r="E19">
        <v>32.29</v>
      </c>
      <c r="F19">
        <v>6.75</v>
      </c>
      <c r="G19">
        <v>14.2</v>
      </c>
    </row>
    <row r="20" spans="1:8" x14ac:dyDescent="0.25">
      <c r="A20" s="3">
        <v>45181</v>
      </c>
      <c r="B20" s="1">
        <v>2</v>
      </c>
      <c r="C20" s="2" t="s">
        <v>8</v>
      </c>
      <c r="D20">
        <v>8.56</v>
      </c>
      <c r="E20">
        <v>32.29</v>
      </c>
      <c r="F20">
        <v>6.81</v>
      </c>
      <c r="G20">
        <v>13.9</v>
      </c>
    </row>
    <row r="21" spans="1:8" x14ac:dyDescent="0.25">
      <c r="A21" s="3">
        <v>45181</v>
      </c>
      <c r="B21" s="1">
        <v>2</v>
      </c>
      <c r="C21" s="2" t="s">
        <v>9</v>
      </c>
      <c r="D21">
        <v>9.0500000000000007</v>
      </c>
      <c r="E21">
        <v>32.19</v>
      </c>
      <c r="F21">
        <v>7.05</v>
      </c>
      <c r="G21">
        <v>14.3</v>
      </c>
    </row>
    <row r="22" spans="1:8" x14ac:dyDescent="0.25">
      <c r="A22" s="3">
        <v>45181</v>
      </c>
      <c r="B22" s="1">
        <v>2</v>
      </c>
      <c r="C22" s="2" t="s">
        <v>10</v>
      </c>
      <c r="D22">
        <v>7.46</v>
      </c>
      <c r="E22">
        <v>32.25</v>
      </c>
      <c r="F22">
        <v>5.54</v>
      </c>
      <c r="G22">
        <v>14.1</v>
      </c>
    </row>
    <row r="23" spans="1:8" x14ac:dyDescent="0.25">
      <c r="A23" s="3">
        <v>45181</v>
      </c>
      <c r="B23" s="1">
        <v>2</v>
      </c>
      <c r="C23" s="2" t="s">
        <v>11</v>
      </c>
      <c r="D23">
        <v>8.11</v>
      </c>
      <c r="E23">
        <v>32.22</v>
      </c>
      <c r="F23">
        <v>5.23</v>
      </c>
      <c r="G23">
        <v>14.3</v>
      </c>
    </row>
    <row r="24" spans="1:8" x14ac:dyDescent="0.25">
      <c r="A24" s="3">
        <v>45181</v>
      </c>
      <c r="B24" s="1">
        <v>2</v>
      </c>
      <c r="C24" s="2" t="s">
        <v>12</v>
      </c>
      <c r="D24">
        <v>8.57</v>
      </c>
      <c r="E24">
        <v>32.21</v>
      </c>
      <c r="F24">
        <v>5.16</v>
      </c>
      <c r="G24">
        <v>14.1</v>
      </c>
    </row>
    <row r="25" spans="1:8" x14ac:dyDescent="0.25">
      <c r="A25" s="3">
        <v>45181</v>
      </c>
      <c r="B25" s="1">
        <v>2</v>
      </c>
      <c r="C25" s="2" t="s">
        <v>13</v>
      </c>
      <c r="D25">
        <v>9.06</v>
      </c>
      <c r="E25">
        <v>32.159999999999997</v>
      </c>
      <c r="F25">
        <v>5.52</v>
      </c>
      <c r="G25">
        <v>14.5</v>
      </c>
    </row>
    <row r="26" spans="1:8" x14ac:dyDescent="0.25">
      <c r="A26" s="3">
        <v>45181</v>
      </c>
      <c r="B26" s="1">
        <v>3</v>
      </c>
      <c r="C26" s="2" t="s">
        <v>2</v>
      </c>
      <c r="D26">
        <v>7.71</v>
      </c>
      <c r="E26">
        <v>32.36</v>
      </c>
      <c r="F26">
        <v>6.8</v>
      </c>
      <c r="G26">
        <v>12.9</v>
      </c>
      <c r="H26">
        <v>0</v>
      </c>
    </row>
    <row r="27" spans="1:8" x14ac:dyDescent="0.25">
      <c r="A27" s="3">
        <v>45181</v>
      </c>
      <c r="B27" s="1">
        <v>3</v>
      </c>
      <c r="C27" s="2" t="s">
        <v>3</v>
      </c>
      <c r="D27">
        <v>8.23</v>
      </c>
      <c r="E27">
        <v>32.29</v>
      </c>
      <c r="F27">
        <v>6.9</v>
      </c>
      <c r="G27">
        <v>13</v>
      </c>
      <c r="H27">
        <v>3.9</v>
      </c>
    </row>
    <row r="28" spans="1:8" x14ac:dyDescent="0.25">
      <c r="A28" s="3">
        <v>45181</v>
      </c>
      <c r="B28" s="1">
        <v>3</v>
      </c>
      <c r="C28" s="2" t="s">
        <v>4</v>
      </c>
      <c r="D28">
        <v>8.7100000000000009</v>
      </c>
      <c r="E28">
        <v>32.200000000000003</v>
      </c>
      <c r="F28">
        <v>6.51</v>
      </c>
      <c r="G28">
        <v>12.6</v>
      </c>
      <c r="H28">
        <v>11</v>
      </c>
    </row>
    <row r="29" spans="1:8" x14ac:dyDescent="0.25">
      <c r="A29" s="3">
        <v>45181</v>
      </c>
      <c r="B29" s="1">
        <v>3</v>
      </c>
      <c r="C29" s="2" t="s">
        <v>5</v>
      </c>
      <c r="D29">
        <v>9.2100000000000009</v>
      </c>
      <c r="E29">
        <v>32.159999999999997</v>
      </c>
      <c r="F29">
        <v>6.64</v>
      </c>
      <c r="G29">
        <v>12.6</v>
      </c>
      <c r="H29">
        <v>21.6</v>
      </c>
    </row>
    <row r="30" spans="1:8" x14ac:dyDescent="0.25">
      <c r="A30" s="3">
        <v>45181</v>
      </c>
      <c r="B30" s="1">
        <v>3</v>
      </c>
      <c r="C30" s="2" t="s">
        <v>6</v>
      </c>
      <c r="D30">
        <v>7.74</v>
      </c>
      <c r="E30">
        <v>32.409999999999997</v>
      </c>
      <c r="F30">
        <v>7.01</v>
      </c>
      <c r="G30">
        <v>13.8</v>
      </c>
    </row>
    <row r="31" spans="1:8" x14ac:dyDescent="0.25">
      <c r="A31" s="3">
        <v>45181</v>
      </c>
      <c r="B31" s="1">
        <v>3</v>
      </c>
      <c r="C31" s="2" t="s">
        <v>7</v>
      </c>
      <c r="D31">
        <v>8.25</v>
      </c>
      <c r="E31">
        <v>32.64</v>
      </c>
      <c r="F31">
        <v>7.07</v>
      </c>
      <c r="G31">
        <v>13.2</v>
      </c>
    </row>
    <row r="32" spans="1:8" x14ac:dyDescent="0.25">
      <c r="A32" s="3">
        <v>45181</v>
      </c>
      <c r="B32" s="1">
        <v>3</v>
      </c>
      <c r="C32" s="2" t="s">
        <v>8</v>
      </c>
      <c r="D32">
        <v>8.7100000000000009</v>
      </c>
      <c r="E32">
        <v>32.53</v>
      </c>
      <c r="F32">
        <v>6.81</v>
      </c>
      <c r="G32">
        <v>13.4</v>
      </c>
    </row>
    <row r="33" spans="1:8" x14ac:dyDescent="0.25">
      <c r="A33" s="3">
        <v>45181</v>
      </c>
      <c r="B33" s="1">
        <v>3</v>
      </c>
      <c r="C33" s="2" t="s">
        <v>9</v>
      </c>
      <c r="D33">
        <v>9.19</v>
      </c>
      <c r="E33">
        <v>32.380000000000003</v>
      </c>
      <c r="F33">
        <v>6.96</v>
      </c>
      <c r="G33">
        <v>14.1</v>
      </c>
    </row>
    <row r="34" spans="1:8" x14ac:dyDescent="0.25">
      <c r="A34" s="3">
        <v>45181</v>
      </c>
      <c r="B34" s="1">
        <v>3</v>
      </c>
      <c r="C34" s="2" t="s">
        <v>10</v>
      </c>
      <c r="D34">
        <v>7.7</v>
      </c>
      <c r="E34">
        <v>32.270000000000003</v>
      </c>
      <c r="F34">
        <v>6.55</v>
      </c>
      <c r="G34">
        <v>13.8</v>
      </c>
    </row>
    <row r="35" spans="1:8" x14ac:dyDescent="0.25">
      <c r="A35" s="3">
        <v>45181</v>
      </c>
      <c r="B35" s="1">
        <v>3</v>
      </c>
      <c r="C35" s="2" t="s">
        <v>11</v>
      </c>
      <c r="D35">
        <v>8.2100000000000009</v>
      </c>
      <c r="E35">
        <v>32.26</v>
      </c>
      <c r="F35">
        <v>6.64</v>
      </c>
      <c r="G35">
        <v>14.1</v>
      </c>
    </row>
    <row r="36" spans="1:8" x14ac:dyDescent="0.25">
      <c r="A36" s="3">
        <v>45181</v>
      </c>
      <c r="B36" s="1">
        <v>3</v>
      </c>
      <c r="C36" s="2" t="s">
        <v>12</v>
      </c>
      <c r="D36">
        <v>8.68</v>
      </c>
      <c r="E36">
        <v>32.229999999999997</v>
      </c>
      <c r="F36">
        <v>6.48</v>
      </c>
      <c r="G36">
        <v>14</v>
      </c>
    </row>
    <row r="37" spans="1:8" x14ac:dyDescent="0.25">
      <c r="A37" s="3">
        <v>45181</v>
      </c>
      <c r="B37" s="1">
        <v>3</v>
      </c>
      <c r="C37" s="2" t="s">
        <v>13</v>
      </c>
      <c r="D37">
        <v>9.17</v>
      </c>
      <c r="E37">
        <v>32.159999999999997</v>
      </c>
      <c r="F37">
        <v>6.53</v>
      </c>
      <c r="G37">
        <v>14.2</v>
      </c>
    </row>
    <row r="38" spans="1:8" x14ac:dyDescent="0.25">
      <c r="A38" s="3">
        <v>45181</v>
      </c>
      <c r="B38" s="1">
        <v>4</v>
      </c>
      <c r="C38" s="2" t="s">
        <v>2</v>
      </c>
      <c r="D38">
        <v>7.62</v>
      </c>
      <c r="E38">
        <v>32.36</v>
      </c>
      <c r="F38">
        <v>6.01</v>
      </c>
      <c r="G38">
        <v>12.2</v>
      </c>
      <c r="H38">
        <v>0</v>
      </c>
    </row>
    <row r="39" spans="1:8" x14ac:dyDescent="0.25">
      <c r="A39" s="3">
        <v>45181</v>
      </c>
      <c r="B39" s="1">
        <v>4</v>
      </c>
      <c r="C39" s="2" t="s">
        <v>3</v>
      </c>
      <c r="D39">
        <v>8.2100000000000009</v>
      </c>
      <c r="E39">
        <v>32.29</v>
      </c>
      <c r="F39">
        <v>5.95</v>
      </c>
      <c r="G39">
        <v>12.3</v>
      </c>
      <c r="H39">
        <v>4</v>
      </c>
    </row>
    <row r="40" spans="1:8" x14ac:dyDescent="0.25">
      <c r="A40" s="3">
        <v>45181</v>
      </c>
      <c r="B40" s="1">
        <v>4</v>
      </c>
      <c r="C40" s="2" t="s">
        <v>4</v>
      </c>
      <c r="D40">
        <v>8.74</v>
      </c>
      <c r="E40">
        <v>32.270000000000003</v>
      </c>
      <c r="F40">
        <v>5.9</v>
      </c>
      <c r="G40">
        <v>12.1</v>
      </c>
      <c r="H40">
        <v>11.1</v>
      </c>
    </row>
    <row r="41" spans="1:8" x14ac:dyDescent="0.25">
      <c r="A41" s="3">
        <v>45181</v>
      </c>
      <c r="B41" s="1">
        <v>4</v>
      </c>
      <c r="C41" s="2" t="s">
        <v>5</v>
      </c>
      <c r="D41">
        <v>9.2200000000000006</v>
      </c>
      <c r="E41">
        <v>32.21</v>
      </c>
      <c r="F41">
        <v>6.13</v>
      </c>
      <c r="G41">
        <v>12.3</v>
      </c>
      <c r="H41">
        <v>22.3</v>
      </c>
    </row>
    <row r="42" spans="1:8" x14ac:dyDescent="0.25">
      <c r="A42" s="3">
        <v>45182</v>
      </c>
      <c r="B42" s="1">
        <v>4</v>
      </c>
      <c r="C42" s="2" t="s">
        <v>6</v>
      </c>
      <c r="D42">
        <v>7.5</v>
      </c>
      <c r="E42">
        <v>32.32</v>
      </c>
      <c r="F42">
        <v>6.45</v>
      </c>
      <c r="G42">
        <v>14.6</v>
      </c>
    </row>
    <row r="43" spans="1:8" x14ac:dyDescent="0.25">
      <c r="A43" s="3">
        <v>45182</v>
      </c>
      <c r="B43" s="1">
        <v>4</v>
      </c>
      <c r="C43" s="2" t="s">
        <v>7</v>
      </c>
      <c r="D43">
        <v>8.15</v>
      </c>
      <c r="E43">
        <v>32.35</v>
      </c>
      <c r="F43">
        <v>6.33</v>
      </c>
      <c r="G43">
        <v>14.5</v>
      </c>
    </row>
    <row r="44" spans="1:8" x14ac:dyDescent="0.25">
      <c r="A44" s="3">
        <v>45182</v>
      </c>
      <c r="B44" s="1">
        <v>4</v>
      </c>
      <c r="C44" s="2" t="s">
        <v>8</v>
      </c>
      <c r="D44">
        <v>8.7100000000000009</v>
      </c>
      <c r="E44">
        <v>32.31</v>
      </c>
      <c r="F44">
        <v>6.52</v>
      </c>
      <c r="G44">
        <v>14.8</v>
      </c>
    </row>
    <row r="45" spans="1:8" x14ac:dyDescent="0.25">
      <c r="A45" s="3">
        <v>45182</v>
      </c>
      <c r="B45" s="1">
        <v>4</v>
      </c>
      <c r="C45" s="2" t="s">
        <v>9</v>
      </c>
      <c r="D45">
        <v>9.18</v>
      </c>
      <c r="E45">
        <v>32.28</v>
      </c>
      <c r="F45">
        <v>6.55</v>
      </c>
      <c r="G45">
        <v>14.6</v>
      </c>
    </row>
    <row r="46" spans="1:8" x14ac:dyDescent="0.25">
      <c r="A46" s="3">
        <v>45182</v>
      </c>
      <c r="B46" s="1">
        <v>4</v>
      </c>
      <c r="C46" s="2" t="s">
        <v>10</v>
      </c>
      <c r="D46">
        <v>7.46</v>
      </c>
      <c r="E46">
        <v>32.33</v>
      </c>
      <c r="F46">
        <v>4.87</v>
      </c>
      <c r="G46">
        <v>14.6</v>
      </c>
    </row>
    <row r="47" spans="1:8" x14ac:dyDescent="0.25">
      <c r="A47" s="3">
        <v>45182</v>
      </c>
      <c r="B47" s="1">
        <v>4</v>
      </c>
      <c r="C47" s="2" t="s">
        <v>11</v>
      </c>
      <c r="D47">
        <v>8.1</v>
      </c>
      <c r="E47">
        <v>32.33</v>
      </c>
      <c r="F47">
        <v>4.84</v>
      </c>
      <c r="G47">
        <v>14.7</v>
      </c>
    </row>
    <row r="48" spans="1:8" x14ac:dyDescent="0.25">
      <c r="A48" s="3">
        <v>45182</v>
      </c>
      <c r="B48" s="1">
        <v>4</v>
      </c>
      <c r="C48" s="2" t="s">
        <v>12</v>
      </c>
      <c r="D48">
        <v>8.7100000000000009</v>
      </c>
      <c r="E48">
        <v>32.29</v>
      </c>
      <c r="F48">
        <v>4.88</v>
      </c>
      <c r="G48">
        <v>14.8</v>
      </c>
    </row>
    <row r="49" spans="1:8" x14ac:dyDescent="0.25">
      <c r="A49" s="3">
        <v>45182</v>
      </c>
      <c r="B49" s="1">
        <v>4</v>
      </c>
      <c r="C49" s="2" t="s">
        <v>13</v>
      </c>
      <c r="D49">
        <v>9.1300000000000008</v>
      </c>
      <c r="E49">
        <v>32.19</v>
      </c>
      <c r="F49">
        <v>5.21</v>
      </c>
      <c r="G49">
        <v>15.3</v>
      </c>
    </row>
    <row r="50" spans="1:8" x14ac:dyDescent="0.25">
      <c r="A50" s="3">
        <v>45182</v>
      </c>
      <c r="B50" s="1">
        <v>5</v>
      </c>
      <c r="C50" s="2" t="s">
        <v>2</v>
      </c>
      <c r="D50">
        <v>7.75</v>
      </c>
      <c r="E50">
        <v>32.24</v>
      </c>
      <c r="F50">
        <v>6.65</v>
      </c>
      <c r="G50">
        <v>12.8</v>
      </c>
      <c r="H50">
        <v>0</v>
      </c>
    </row>
    <row r="51" spans="1:8" x14ac:dyDescent="0.25">
      <c r="A51" s="3">
        <v>45182</v>
      </c>
      <c r="B51" s="1">
        <v>5</v>
      </c>
      <c r="C51" s="2" t="s">
        <v>3</v>
      </c>
      <c r="D51">
        <v>8.24</v>
      </c>
      <c r="E51">
        <v>32.21</v>
      </c>
      <c r="F51">
        <v>6.87</v>
      </c>
      <c r="G51">
        <v>13</v>
      </c>
      <c r="H51">
        <v>3.4</v>
      </c>
    </row>
    <row r="52" spans="1:8" x14ac:dyDescent="0.25">
      <c r="A52" s="3">
        <v>45182</v>
      </c>
      <c r="B52" s="1">
        <v>5</v>
      </c>
      <c r="C52" s="2" t="s">
        <v>4</v>
      </c>
      <c r="D52">
        <v>8.7200000000000006</v>
      </c>
      <c r="E52">
        <v>32.229999999999997</v>
      </c>
      <c r="F52">
        <v>6.47</v>
      </c>
      <c r="G52">
        <v>12.7</v>
      </c>
      <c r="H52">
        <v>10.5</v>
      </c>
    </row>
    <row r="53" spans="1:8" x14ac:dyDescent="0.25">
      <c r="A53" s="3">
        <v>45182</v>
      </c>
      <c r="B53" s="1">
        <v>5</v>
      </c>
      <c r="C53" s="2" t="s">
        <v>5</v>
      </c>
      <c r="D53">
        <v>9.2200000000000006</v>
      </c>
      <c r="E53">
        <v>32.21</v>
      </c>
      <c r="F53">
        <v>6.2</v>
      </c>
      <c r="G53">
        <v>12.4</v>
      </c>
      <c r="H53">
        <v>19.5</v>
      </c>
    </row>
    <row r="54" spans="1:8" x14ac:dyDescent="0.25">
      <c r="A54" s="3">
        <v>45182</v>
      </c>
      <c r="B54" s="1">
        <v>5</v>
      </c>
      <c r="C54" s="2" t="s">
        <v>6</v>
      </c>
      <c r="D54">
        <v>7.75</v>
      </c>
      <c r="E54">
        <v>32.36</v>
      </c>
      <c r="F54">
        <v>6.88</v>
      </c>
      <c r="G54">
        <v>15</v>
      </c>
    </row>
    <row r="55" spans="1:8" x14ac:dyDescent="0.25">
      <c r="A55" s="3">
        <v>45182</v>
      </c>
      <c r="B55" s="1">
        <v>5</v>
      </c>
      <c r="C55" s="2" t="s">
        <v>7</v>
      </c>
      <c r="D55">
        <v>8.24</v>
      </c>
      <c r="E55">
        <v>32.340000000000003</v>
      </c>
      <c r="F55">
        <v>7.7</v>
      </c>
      <c r="G55">
        <v>14.7</v>
      </c>
    </row>
    <row r="56" spans="1:8" x14ac:dyDescent="0.25">
      <c r="A56" s="3">
        <v>45182</v>
      </c>
      <c r="B56" s="1">
        <v>5</v>
      </c>
      <c r="C56" s="2" t="s">
        <v>8</v>
      </c>
      <c r="D56">
        <v>8.7100000000000009</v>
      </c>
      <c r="E56">
        <v>32.299999999999997</v>
      </c>
      <c r="F56">
        <v>6.84</v>
      </c>
      <c r="G56">
        <v>14.6</v>
      </c>
    </row>
    <row r="57" spans="1:8" x14ac:dyDescent="0.25">
      <c r="A57" s="3">
        <v>45182</v>
      </c>
      <c r="B57" s="1">
        <v>5</v>
      </c>
      <c r="C57" s="2" t="s">
        <v>9</v>
      </c>
      <c r="D57">
        <v>9.19</v>
      </c>
      <c r="E57">
        <v>32.299999999999997</v>
      </c>
      <c r="F57">
        <v>6.63</v>
      </c>
      <c r="G57">
        <v>14.5</v>
      </c>
    </row>
    <row r="58" spans="1:8" x14ac:dyDescent="0.25">
      <c r="A58" s="3">
        <v>45182</v>
      </c>
      <c r="B58" s="1">
        <v>5</v>
      </c>
      <c r="C58" s="2" t="s">
        <v>10</v>
      </c>
      <c r="D58">
        <v>7.71</v>
      </c>
      <c r="E58">
        <v>32.28</v>
      </c>
      <c r="F58">
        <v>6.47</v>
      </c>
      <c r="G58">
        <v>12.1</v>
      </c>
    </row>
    <row r="59" spans="1:8" x14ac:dyDescent="0.25">
      <c r="A59" s="3">
        <v>45182</v>
      </c>
      <c r="B59" s="1">
        <v>5</v>
      </c>
      <c r="C59" s="2" t="s">
        <v>11</v>
      </c>
      <c r="D59">
        <v>8.2100000000000009</v>
      </c>
      <c r="E59">
        <v>32.25</v>
      </c>
      <c r="F59">
        <v>6.73</v>
      </c>
      <c r="G59">
        <v>12.1</v>
      </c>
    </row>
    <row r="60" spans="1:8" x14ac:dyDescent="0.25">
      <c r="A60" s="3">
        <v>45182</v>
      </c>
      <c r="B60" s="1">
        <v>5</v>
      </c>
      <c r="C60" s="2" t="s">
        <v>12</v>
      </c>
      <c r="D60">
        <v>8.69</v>
      </c>
      <c r="E60">
        <v>32.229999999999997</v>
      </c>
      <c r="F60">
        <v>6.48</v>
      </c>
      <c r="G60">
        <v>12.2</v>
      </c>
    </row>
    <row r="61" spans="1:8" x14ac:dyDescent="0.25">
      <c r="A61" s="3">
        <v>45182</v>
      </c>
      <c r="B61" s="1">
        <v>5</v>
      </c>
      <c r="C61" s="2" t="s">
        <v>13</v>
      </c>
      <c r="D61">
        <v>9.19</v>
      </c>
      <c r="E61">
        <v>32.24</v>
      </c>
      <c r="F61">
        <v>6.29</v>
      </c>
      <c r="G61">
        <v>12.4</v>
      </c>
    </row>
    <row r="62" spans="1:8" x14ac:dyDescent="0.25">
      <c r="A62" s="3">
        <v>45182</v>
      </c>
      <c r="B62" s="1">
        <v>6</v>
      </c>
      <c r="C62" s="2" t="s">
        <v>2</v>
      </c>
      <c r="D62">
        <v>7.65</v>
      </c>
      <c r="E62">
        <v>32.33</v>
      </c>
      <c r="F62">
        <v>5.95</v>
      </c>
      <c r="G62">
        <v>13.7</v>
      </c>
      <c r="H62">
        <v>0</v>
      </c>
    </row>
    <row r="63" spans="1:8" x14ac:dyDescent="0.25">
      <c r="A63" s="3">
        <v>45182</v>
      </c>
      <c r="B63" s="1">
        <v>6</v>
      </c>
      <c r="C63" s="2" t="s">
        <v>3</v>
      </c>
      <c r="D63">
        <v>8.27</v>
      </c>
      <c r="E63">
        <v>32.33</v>
      </c>
      <c r="F63">
        <v>5.76</v>
      </c>
      <c r="G63">
        <v>14.2</v>
      </c>
      <c r="H63">
        <v>4.3</v>
      </c>
    </row>
    <row r="64" spans="1:8" x14ac:dyDescent="0.25">
      <c r="A64" s="3">
        <v>45182</v>
      </c>
      <c r="B64" s="1">
        <v>6</v>
      </c>
      <c r="C64" s="2" t="s">
        <v>4</v>
      </c>
      <c r="D64">
        <v>8.75</v>
      </c>
      <c r="E64">
        <v>32.299999999999997</v>
      </c>
      <c r="F64">
        <v>5.81</v>
      </c>
      <c r="G64">
        <v>14.2</v>
      </c>
      <c r="H64">
        <v>11.5</v>
      </c>
    </row>
    <row r="65" spans="1:8" x14ac:dyDescent="0.25">
      <c r="A65" s="3">
        <v>45182</v>
      </c>
      <c r="B65" s="1">
        <v>6</v>
      </c>
      <c r="C65" s="2" t="s">
        <v>5</v>
      </c>
      <c r="D65">
        <v>9.23</v>
      </c>
      <c r="E65">
        <v>32.229999999999997</v>
      </c>
      <c r="F65">
        <v>6.09</v>
      </c>
      <c r="G65">
        <v>14.3</v>
      </c>
      <c r="H65">
        <v>21.1</v>
      </c>
    </row>
    <row r="66" spans="1:8" x14ac:dyDescent="0.25">
      <c r="A66" s="3">
        <v>45183</v>
      </c>
      <c r="B66" s="1">
        <v>6</v>
      </c>
      <c r="C66" s="2" t="s">
        <v>6</v>
      </c>
      <c r="D66">
        <v>7.49</v>
      </c>
      <c r="E66">
        <v>32.5</v>
      </c>
      <c r="F66">
        <v>6.48</v>
      </c>
      <c r="G66">
        <v>14.3</v>
      </c>
    </row>
    <row r="67" spans="1:8" x14ac:dyDescent="0.25">
      <c r="A67" s="3">
        <v>45183</v>
      </c>
      <c r="B67" s="1">
        <v>6</v>
      </c>
      <c r="C67" s="2" t="s">
        <v>7</v>
      </c>
      <c r="D67">
        <v>8.1199999999999992</v>
      </c>
      <c r="E67">
        <v>32.4</v>
      </c>
      <c r="F67">
        <v>6.3</v>
      </c>
      <c r="G67">
        <v>14.3</v>
      </c>
    </row>
    <row r="68" spans="1:8" x14ac:dyDescent="0.25">
      <c r="A68" s="3">
        <v>45183</v>
      </c>
      <c r="B68" s="1">
        <v>6</v>
      </c>
      <c r="C68" s="2" t="s">
        <v>8</v>
      </c>
      <c r="D68">
        <v>8.6199999999999992</v>
      </c>
      <c r="E68">
        <v>32.369999999999997</v>
      </c>
      <c r="F68">
        <v>6.4</v>
      </c>
      <c r="G68">
        <v>14.3</v>
      </c>
    </row>
    <row r="69" spans="1:8" x14ac:dyDescent="0.25">
      <c r="A69" s="3">
        <v>45183</v>
      </c>
      <c r="B69" s="1">
        <v>6</v>
      </c>
      <c r="C69" s="2" t="s">
        <v>9</v>
      </c>
      <c r="D69">
        <v>9.1</v>
      </c>
      <c r="E69">
        <v>32.31</v>
      </c>
      <c r="F69">
        <v>6.6</v>
      </c>
      <c r="G69">
        <v>14.7</v>
      </c>
    </row>
    <row r="70" spans="1:8" x14ac:dyDescent="0.25">
      <c r="A70" s="3">
        <v>45183</v>
      </c>
      <c r="B70" s="1">
        <v>6</v>
      </c>
      <c r="C70" s="2" t="s">
        <v>10</v>
      </c>
      <c r="D70">
        <v>7.45</v>
      </c>
      <c r="E70">
        <v>32.33</v>
      </c>
      <c r="F70">
        <v>5.36</v>
      </c>
      <c r="G70">
        <v>12.8</v>
      </c>
    </row>
    <row r="71" spans="1:8" x14ac:dyDescent="0.25">
      <c r="A71" s="3">
        <v>45183</v>
      </c>
      <c r="B71" s="1">
        <v>6</v>
      </c>
      <c r="C71" s="2" t="s">
        <v>11</v>
      </c>
      <c r="D71">
        <v>8.1300000000000008</v>
      </c>
      <c r="E71">
        <v>32.369999999999997</v>
      </c>
      <c r="F71">
        <v>4.9000000000000004</v>
      </c>
      <c r="G71">
        <v>13.1</v>
      </c>
    </row>
    <row r="72" spans="1:8" x14ac:dyDescent="0.25">
      <c r="A72" s="3">
        <v>45183</v>
      </c>
      <c r="B72" s="1">
        <v>6</v>
      </c>
      <c r="C72" s="2" t="s">
        <v>12</v>
      </c>
      <c r="D72">
        <v>8.65</v>
      </c>
      <c r="E72">
        <v>32.340000000000003</v>
      </c>
      <c r="F72">
        <v>4.88</v>
      </c>
      <c r="G72">
        <v>13.5</v>
      </c>
    </row>
    <row r="73" spans="1:8" x14ac:dyDescent="0.25">
      <c r="A73" s="3">
        <v>45183</v>
      </c>
      <c r="B73" s="1">
        <v>6</v>
      </c>
      <c r="C73" s="2" t="s">
        <v>13</v>
      </c>
      <c r="D73">
        <v>9.1199999999999992</v>
      </c>
      <c r="E73">
        <v>32.270000000000003</v>
      </c>
      <c r="F73">
        <v>5.22</v>
      </c>
      <c r="G73">
        <v>12.8</v>
      </c>
    </row>
    <row r="74" spans="1:8" x14ac:dyDescent="0.25">
      <c r="A74" s="3">
        <v>45183</v>
      </c>
      <c r="B74" s="1">
        <v>7</v>
      </c>
      <c r="C74" s="2" t="s">
        <v>2</v>
      </c>
      <c r="D74">
        <v>7.76</v>
      </c>
      <c r="E74">
        <v>32.26</v>
      </c>
      <c r="F74">
        <v>7.02</v>
      </c>
      <c r="G74">
        <v>14</v>
      </c>
      <c r="H74">
        <v>0</v>
      </c>
    </row>
    <row r="75" spans="1:8" x14ac:dyDescent="0.25">
      <c r="A75" s="3">
        <v>45183</v>
      </c>
      <c r="B75" s="1">
        <v>7</v>
      </c>
      <c r="C75" s="2" t="s">
        <v>3</v>
      </c>
      <c r="D75">
        <v>8.2200000000000006</v>
      </c>
      <c r="E75">
        <v>32.28</v>
      </c>
      <c r="F75">
        <v>7.11</v>
      </c>
      <c r="G75">
        <v>14</v>
      </c>
      <c r="H75">
        <v>3.36</v>
      </c>
    </row>
    <row r="76" spans="1:8" x14ac:dyDescent="0.25">
      <c r="A76" s="3">
        <v>45183</v>
      </c>
      <c r="B76" s="1">
        <v>7</v>
      </c>
      <c r="C76" s="2" t="s">
        <v>4</v>
      </c>
      <c r="D76">
        <v>8.7200000000000006</v>
      </c>
      <c r="E76">
        <v>32.200000000000003</v>
      </c>
      <c r="F76">
        <v>7.71</v>
      </c>
      <c r="G76">
        <v>13.4</v>
      </c>
      <c r="H76">
        <v>10.6</v>
      </c>
    </row>
    <row r="77" spans="1:8" x14ac:dyDescent="0.25">
      <c r="A77" s="3">
        <v>45183</v>
      </c>
      <c r="B77" s="1">
        <v>7</v>
      </c>
      <c r="C77" s="2" t="s">
        <v>5</v>
      </c>
      <c r="D77">
        <v>9.2100000000000009</v>
      </c>
      <c r="E77">
        <v>32.22</v>
      </c>
      <c r="F77">
        <v>7.12</v>
      </c>
      <c r="G77">
        <v>13.7</v>
      </c>
      <c r="H77">
        <v>20.100000000000001</v>
      </c>
    </row>
    <row r="78" spans="1:8" x14ac:dyDescent="0.25">
      <c r="A78" s="3">
        <v>45183</v>
      </c>
      <c r="B78" s="1">
        <v>7</v>
      </c>
      <c r="C78" s="2" t="s">
        <v>6</v>
      </c>
      <c r="D78">
        <v>7.79</v>
      </c>
      <c r="E78">
        <v>32.33</v>
      </c>
      <c r="F78">
        <v>7.24</v>
      </c>
      <c r="G78">
        <v>13.8</v>
      </c>
    </row>
    <row r="79" spans="1:8" x14ac:dyDescent="0.25">
      <c r="A79" s="3">
        <v>45183</v>
      </c>
      <c r="B79" s="1">
        <v>7</v>
      </c>
      <c r="C79" s="2" t="s">
        <v>7</v>
      </c>
      <c r="D79">
        <v>8.23</v>
      </c>
      <c r="E79">
        <v>32.340000000000003</v>
      </c>
      <c r="F79">
        <v>7.39</v>
      </c>
      <c r="G79">
        <v>14</v>
      </c>
    </row>
    <row r="80" spans="1:8" x14ac:dyDescent="0.25">
      <c r="A80" s="3">
        <v>45183</v>
      </c>
      <c r="B80" s="1">
        <v>7</v>
      </c>
      <c r="C80" s="2" t="s">
        <v>8</v>
      </c>
      <c r="D80">
        <v>8.6999999999999993</v>
      </c>
      <c r="E80">
        <v>32.299999999999997</v>
      </c>
      <c r="F80">
        <v>7.86</v>
      </c>
      <c r="G80">
        <v>14</v>
      </c>
    </row>
    <row r="81" spans="1:8" x14ac:dyDescent="0.25">
      <c r="A81" s="3">
        <v>45183</v>
      </c>
      <c r="B81" s="1">
        <v>7</v>
      </c>
      <c r="C81" s="2" t="s">
        <v>9</v>
      </c>
      <c r="D81">
        <v>9.18</v>
      </c>
      <c r="E81">
        <v>32.24</v>
      </c>
      <c r="F81">
        <v>7.39</v>
      </c>
      <c r="G81">
        <v>12.6</v>
      </c>
    </row>
    <row r="82" spans="1:8" x14ac:dyDescent="0.25">
      <c r="A82" s="3">
        <v>45183</v>
      </c>
      <c r="B82" s="1">
        <v>7</v>
      </c>
      <c r="C82" s="2" t="s">
        <v>10</v>
      </c>
      <c r="D82">
        <v>7.78</v>
      </c>
      <c r="E82">
        <v>32.35</v>
      </c>
      <c r="F82">
        <v>6.84</v>
      </c>
      <c r="G82">
        <v>12.3</v>
      </c>
    </row>
    <row r="83" spans="1:8" x14ac:dyDescent="0.25">
      <c r="A83" s="3">
        <v>45183</v>
      </c>
      <c r="B83" s="1">
        <v>7</v>
      </c>
      <c r="C83" s="2" t="s">
        <v>11</v>
      </c>
      <c r="D83">
        <v>8.1999999999999993</v>
      </c>
      <c r="E83">
        <v>32.28</v>
      </c>
      <c r="F83">
        <v>6.99</v>
      </c>
      <c r="G83">
        <v>12.4</v>
      </c>
    </row>
    <row r="84" spans="1:8" x14ac:dyDescent="0.25">
      <c r="A84" s="3">
        <v>45183</v>
      </c>
      <c r="B84" s="1">
        <v>7</v>
      </c>
      <c r="C84" s="2" t="s">
        <v>12</v>
      </c>
      <c r="D84">
        <v>8.6999999999999993</v>
      </c>
      <c r="E84">
        <v>32.24</v>
      </c>
      <c r="F84">
        <v>7.39</v>
      </c>
      <c r="G84">
        <v>12.4</v>
      </c>
    </row>
    <row r="85" spans="1:8" x14ac:dyDescent="0.25">
      <c r="A85" s="3">
        <v>45183</v>
      </c>
      <c r="B85" s="1">
        <v>7</v>
      </c>
      <c r="C85" s="2" t="s">
        <v>13</v>
      </c>
      <c r="D85">
        <v>9.17</v>
      </c>
      <c r="E85">
        <v>32.21</v>
      </c>
      <c r="F85">
        <v>6.96</v>
      </c>
      <c r="G85">
        <v>13.2</v>
      </c>
    </row>
    <row r="86" spans="1:8" x14ac:dyDescent="0.25">
      <c r="A86" s="3">
        <v>45183</v>
      </c>
      <c r="B86" s="1">
        <v>8</v>
      </c>
      <c r="C86" s="2" t="s">
        <v>2</v>
      </c>
      <c r="D86">
        <v>7.69</v>
      </c>
      <c r="E86">
        <v>32.32</v>
      </c>
      <c r="F86">
        <v>6.29</v>
      </c>
      <c r="G86">
        <v>14.9</v>
      </c>
      <c r="H86">
        <v>0</v>
      </c>
    </row>
    <row r="87" spans="1:8" x14ac:dyDescent="0.25">
      <c r="A87" s="3">
        <v>45183</v>
      </c>
      <c r="B87" s="1">
        <v>8</v>
      </c>
      <c r="C87" s="2" t="s">
        <v>3</v>
      </c>
      <c r="D87">
        <v>8.26</v>
      </c>
      <c r="E87">
        <v>32.340000000000003</v>
      </c>
      <c r="F87">
        <v>6.21</v>
      </c>
      <c r="G87">
        <v>14.3</v>
      </c>
      <c r="H87">
        <v>4.34</v>
      </c>
    </row>
    <row r="88" spans="1:8" x14ac:dyDescent="0.25">
      <c r="A88" s="3">
        <v>45183</v>
      </c>
      <c r="B88" s="1">
        <v>8</v>
      </c>
      <c r="C88" s="2" t="s">
        <v>4</v>
      </c>
      <c r="D88">
        <v>8.74</v>
      </c>
      <c r="E88">
        <v>32.32</v>
      </c>
      <c r="F88">
        <v>6.18</v>
      </c>
      <c r="G88">
        <v>14.2</v>
      </c>
      <c r="H88">
        <v>11</v>
      </c>
    </row>
    <row r="89" spans="1:8" x14ac:dyDescent="0.25">
      <c r="A89" s="3">
        <v>45183</v>
      </c>
      <c r="B89" s="1">
        <v>8</v>
      </c>
      <c r="C89" s="2" t="s">
        <v>5</v>
      </c>
      <c r="D89">
        <v>9.2100000000000009</v>
      </c>
      <c r="E89">
        <v>32.200000000000003</v>
      </c>
      <c r="F89">
        <v>7.61</v>
      </c>
      <c r="G89">
        <v>14.2</v>
      </c>
      <c r="H89">
        <v>21</v>
      </c>
    </row>
    <row r="90" spans="1:8" x14ac:dyDescent="0.25">
      <c r="A90" s="3">
        <v>45184</v>
      </c>
      <c r="B90" s="1">
        <v>8</v>
      </c>
      <c r="C90" s="2" t="s">
        <v>6</v>
      </c>
      <c r="D90">
        <v>7.49</v>
      </c>
      <c r="E90">
        <v>32.47</v>
      </c>
      <c r="F90">
        <v>6.32</v>
      </c>
      <c r="G90">
        <v>14.9</v>
      </c>
    </row>
    <row r="91" spans="1:8" x14ac:dyDescent="0.25">
      <c r="A91" s="3">
        <v>45184</v>
      </c>
      <c r="B91" s="1">
        <v>8</v>
      </c>
      <c r="C91" s="2" t="s">
        <v>7</v>
      </c>
      <c r="D91">
        <v>8.15</v>
      </c>
      <c r="E91">
        <v>32.450000000000003</v>
      </c>
      <c r="F91">
        <v>6.76</v>
      </c>
      <c r="G91">
        <v>14.3</v>
      </c>
    </row>
    <row r="92" spans="1:8" x14ac:dyDescent="0.25">
      <c r="A92" s="3">
        <v>45184</v>
      </c>
      <c r="B92" s="1">
        <v>8</v>
      </c>
      <c r="C92" s="2" t="s">
        <v>8</v>
      </c>
      <c r="D92">
        <v>8.6300000000000008</v>
      </c>
      <c r="E92">
        <v>32.39</v>
      </c>
      <c r="F92">
        <v>6.76</v>
      </c>
      <c r="G92">
        <v>14.2</v>
      </c>
    </row>
    <row r="93" spans="1:8" x14ac:dyDescent="0.25">
      <c r="A93" s="3">
        <v>45184</v>
      </c>
      <c r="B93" s="1">
        <v>8</v>
      </c>
      <c r="C93" s="2" t="s">
        <v>9</v>
      </c>
      <c r="D93">
        <v>9.11</v>
      </c>
      <c r="E93">
        <v>32.28</v>
      </c>
      <c r="F93">
        <v>7.75</v>
      </c>
      <c r="G93">
        <v>14.2</v>
      </c>
    </row>
    <row r="94" spans="1:8" x14ac:dyDescent="0.25">
      <c r="A94" s="3">
        <v>45184</v>
      </c>
      <c r="B94" s="1">
        <v>8</v>
      </c>
      <c r="C94" s="2" t="s">
        <v>10</v>
      </c>
      <c r="D94">
        <v>7.45</v>
      </c>
      <c r="E94">
        <v>32.409999999999997</v>
      </c>
      <c r="F94">
        <v>5.07</v>
      </c>
      <c r="G94">
        <v>14.1</v>
      </c>
    </row>
    <row r="95" spans="1:8" x14ac:dyDescent="0.25">
      <c r="A95" s="3">
        <v>45184</v>
      </c>
      <c r="B95" s="1">
        <v>8</v>
      </c>
      <c r="C95" s="2" t="s">
        <v>11</v>
      </c>
      <c r="D95">
        <v>8.15</v>
      </c>
      <c r="E95">
        <v>32.39</v>
      </c>
      <c r="F95">
        <v>5.52</v>
      </c>
      <c r="G95">
        <v>14.1</v>
      </c>
    </row>
    <row r="96" spans="1:8" x14ac:dyDescent="0.25">
      <c r="A96" s="3">
        <v>45184</v>
      </c>
      <c r="B96" s="1">
        <v>8</v>
      </c>
      <c r="C96" s="2" t="s">
        <v>12</v>
      </c>
      <c r="D96">
        <v>8.65</v>
      </c>
      <c r="E96">
        <v>32.35</v>
      </c>
      <c r="F96">
        <v>5.53</v>
      </c>
      <c r="G96">
        <v>14</v>
      </c>
    </row>
    <row r="97" spans="1:7" x14ac:dyDescent="0.25">
      <c r="A97" s="3">
        <v>45184</v>
      </c>
      <c r="B97" s="1">
        <v>8</v>
      </c>
      <c r="C97" s="2" t="s">
        <v>13</v>
      </c>
      <c r="D97">
        <v>9.15</v>
      </c>
      <c r="E97">
        <v>32.229999999999997</v>
      </c>
      <c r="F97">
        <v>6.8</v>
      </c>
      <c r="G97">
        <v>14.2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17F8-8B1F-4F01-BDB5-8FFF47B530DB}">
  <dimension ref="A1:H97"/>
  <sheetViews>
    <sheetView workbookViewId="0">
      <selection activeCell="I1" sqref="I1"/>
    </sheetView>
  </sheetViews>
  <sheetFormatPr defaultRowHeight="15" x14ac:dyDescent="0.25"/>
  <cols>
    <col min="3" max="3" width="16.85546875" bestFit="1" customWidth="1"/>
    <col min="4" max="4" width="7.7109375" bestFit="1" customWidth="1"/>
    <col min="5" max="5" width="10.85546875" bestFit="1" customWidth="1"/>
    <col min="7" max="7" width="8.85546875" bestFit="1" customWidth="1"/>
    <col min="8" max="8" width="14.85546875" bestFit="1" customWidth="1"/>
  </cols>
  <sheetData>
    <row r="1" spans="1:8" x14ac:dyDescent="0.25">
      <c r="A1" t="s">
        <v>0</v>
      </c>
      <c r="B1" s="1" t="s">
        <v>1</v>
      </c>
      <c r="C1" s="2" t="s">
        <v>14</v>
      </c>
      <c r="D1" t="s">
        <v>65</v>
      </c>
      <c r="E1" t="s">
        <v>67</v>
      </c>
      <c r="F1" t="s">
        <v>66</v>
      </c>
      <c r="G1" t="s">
        <v>68</v>
      </c>
      <c r="H1" t="s">
        <v>69</v>
      </c>
    </row>
    <row r="2" spans="1:8" x14ac:dyDescent="0.25">
      <c r="A2" s="3">
        <v>45194</v>
      </c>
      <c r="B2" s="1">
        <v>1</v>
      </c>
      <c r="C2" s="2" t="s">
        <v>2</v>
      </c>
      <c r="D2">
        <v>7.61</v>
      </c>
      <c r="E2">
        <v>32.619999999999997</v>
      </c>
      <c r="F2">
        <v>6.64</v>
      </c>
      <c r="G2">
        <v>11.6</v>
      </c>
      <c r="H2">
        <v>0</v>
      </c>
    </row>
    <row r="3" spans="1:8" x14ac:dyDescent="0.25">
      <c r="A3" s="3">
        <v>45194</v>
      </c>
      <c r="B3" s="1">
        <v>1</v>
      </c>
      <c r="C3" s="2" t="s">
        <v>3</v>
      </c>
      <c r="D3">
        <v>8.2799999999999994</v>
      </c>
      <c r="E3">
        <v>32.630000000000003</v>
      </c>
      <c r="F3">
        <v>6.47</v>
      </c>
      <c r="G3">
        <v>11.5</v>
      </c>
      <c r="H3">
        <v>4.3</v>
      </c>
    </row>
    <row r="4" spans="1:8" x14ac:dyDescent="0.25">
      <c r="A4" s="3">
        <v>45194</v>
      </c>
      <c r="B4" s="1">
        <v>1</v>
      </c>
      <c r="C4" s="2" t="s">
        <v>4</v>
      </c>
      <c r="D4">
        <v>8.7100000000000009</v>
      </c>
      <c r="E4">
        <v>32.61</v>
      </c>
      <c r="F4">
        <v>6.45</v>
      </c>
      <c r="G4">
        <v>11.5</v>
      </c>
      <c r="H4">
        <v>10</v>
      </c>
    </row>
    <row r="5" spans="1:8" x14ac:dyDescent="0.25">
      <c r="A5" s="3">
        <v>45194</v>
      </c>
      <c r="B5" s="1">
        <v>1</v>
      </c>
      <c r="C5" s="2" t="s">
        <v>5</v>
      </c>
      <c r="D5">
        <v>9.2200000000000006</v>
      </c>
      <c r="E5">
        <v>32.590000000000003</v>
      </c>
      <c r="F5">
        <v>6.44</v>
      </c>
      <c r="G5">
        <v>11.5</v>
      </c>
      <c r="H5">
        <v>20.6</v>
      </c>
    </row>
    <row r="6" spans="1:8" x14ac:dyDescent="0.25">
      <c r="A6" s="3">
        <v>45194</v>
      </c>
      <c r="B6" s="1">
        <v>1</v>
      </c>
      <c r="C6" s="2" t="s">
        <v>6</v>
      </c>
      <c r="D6">
        <v>7.67</v>
      </c>
      <c r="E6">
        <v>32.67</v>
      </c>
      <c r="F6">
        <v>6.9</v>
      </c>
      <c r="G6">
        <v>13.2</v>
      </c>
    </row>
    <row r="7" spans="1:8" x14ac:dyDescent="0.25">
      <c r="A7" s="3">
        <v>45194</v>
      </c>
      <c r="B7" s="1">
        <v>1</v>
      </c>
      <c r="C7" s="2" t="s">
        <v>7</v>
      </c>
      <c r="D7">
        <v>8.2799999999999994</v>
      </c>
      <c r="E7">
        <v>32.909999999999997</v>
      </c>
      <c r="F7">
        <v>6.71</v>
      </c>
      <c r="G7">
        <v>13.8</v>
      </c>
    </row>
    <row r="8" spans="1:8" x14ac:dyDescent="0.25">
      <c r="A8" s="3">
        <v>45194</v>
      </c>
      <c r="B8" s="1">
        <v>1</v>
      </c>
      <c r="C8" s="2" t="s">
        <v>8</v>
      </c>
      <c r="D8">
        <v>8.69</v>
      </c>
      <c r="E8">
        <v>32.81</v>
      </c>
      <c r="F8">
        <v>6.75</v>
      </c>
      <c r="G8">
        <v>14</v>
      </c>
    </row>
    <row r="9" spans="1:8" x14ac:dyDescent="0.25">
      <c r="A9" s="3">
        <v>45194</v>
      </c>
      <c r="B9" s="1">
        <v>1</v>
      </c>
      <c r="C9" s="2" t="s">
        <v>9</v>
      </c>
      <c r="D9">
        <v>9.1999999999999993</v>
      </c>
      <c r="E9">
        <v>32.770000000000003</v>
      </c>
      <c r="F9">
        <v>6.71</v>
      </c>
      <c r="G9">
        <v>13.4</v>
      </c>
    </row>
    <row r="10" spans="1:8" x14ac:dyDescent="0.25">
      <c r="A10" s="3">
        <v>45194</v>
      </c>
      <c r="B10" s="1">
        <v>1</v>
      </c>
      <c r="C10" s="2" t="s">
        <v>10</v>
      </c>
      <c r="D10">
        <v>7.66</v>
      </c>
      <c r="E10">
        <v>32.64</v>
      </c>
      <c r="F10">
        <v>6.35</v>
      </c>
      <c r="G10">
        <v>13.2</v>
      </c>
    </row>
    <row r="11" spans="1:8" x14ac:dyDescent="0.25">
      <c r="A11" s="3">
        <v>45194</v>
      </c>
      <c r="B11" s="1">
        <v>1</v>
      </c>
      <c r="C11" s="2" t="s">
        <v>11</v>
      </c>
      <c r="D11">
        <v>8.27</v>
      </c>
      <c r="E11">
        <v>32.68</v>
      </c>
      <c r="F11">
        <v>6.41</v>
      </c>
      <c r="G11">
        <v>13.3</v>
      </c>
    </row>
    <row r="12" spans="1:8" x14ac:dyDescent="0.25">
      <c r="A12" s="3">
        <v>45194</v>
      </c>
      <c r="B12" s="1">
        <v>1</v>
      </c>
      <c r="C12" s="2" t="s">
        <v>12</v>
      </c>
      <c r="D12">
        <v>8.69</v>
      </c>
      <c r="E12">
        <v>32.67</v>
      </c>
      <c r="F12">
        <v>6.12</v>
      </c>
      <c r="G12">
        <v>13.4</v>
      </c>
    </row>
    <row r="13" spans="1:8" x14ac:dyDescent="0.25">
      <c r="A13" s="3">
        <v>45194</v>
      </c>
      <c r="B13" s="1">
        <v>1</v>
      </c>
      <c r="C13" s="2" t="s">
        <v>13</v>
      </c>
      <c r="D13">
        <v>9.19</v>
      </c>
      <c r="E13">
        <v>32.619999999999997</v>
      </c>
      <c r="F13">
        <v>6.29</v>
      </c>
      <c r="G13">
        <v>13.6</v>
      </c>
    </row>
    <row r="14" spans="1:8" x14ac:dyDescent="0.25">
      <c r="A14" s="3">
        <v>45194</v>
      </c>
      <c r="B14" s="1">
        <v>2</v>
      </c>
      <c r="C14" s="2" t="s">
        <v>2</v>
      </c>
      <c r="D14">
        <v>7.65</v>
      </c>
      <c r="E14">
        <v>32.92</v>
      </c>
      <c r="F14">
        <v>6.04</v>
      </c>
      <c r="G14">
        <v>11.4</v>
      </c>
      <c r="H14">
        <v>0</v>
      </c>
    </row>
    <row r="15" spans="1:8" x14ac:dyDescent="0.25">
      <c r="A15" s="3">
        <v>45194</v>
      </c>
      <c r="B15" s="1">
        <v>2</v>
      </c>
      <c r="C15" s="2" t="s">
        <v>3</v>
      </c>
      <c r="D15">
        <v>8.23</v>
      </c>
      <c r="E15">
        <v>32.78</v>
      </c>
      <c r="F15">
        <v>6.04</v>
      </c>
      <c r="G15">
        <v>11.4</v>
      </c>
      <c r="H15">
        <v>5.95</v>
      </c>
    </row>
    <row r="16" spans="1:8" x14ac:dyDescent="0.25">
      <c r="A16" s="3">
        <v>45194</v>
      </c>
      <c r="B16" s="1">
        <v>2</v>
      </c>
      <c r="C16" s="2" t="s">
        <v>4</v>
      </c>
      <c r="D16">
        <v>8.7100000000000009</v>
      </c>
      <c r="E16">
        <v>32.770000000000003</v>
      </c>
      <c r="F16">
        <v>5.76</v>
      </c>
      <c r="G16">
        <v>11.3</v>
      </c>
      <c r="H16">
        <v>10</v>
      </c>
    </row>
    <row r="17" spans="1:8" x14ac:dyDescent="0.25">
      <c r="A17" s="3">
        <v>45194</v>
      </c>
      <c r="B17" s="1">
        <v>2</v>
      </c>
      <c r="C17" s="2" t="s">
        <v>5</v>
      </c>
      <c r="D17">
        <v>9.26</v>
      </c>
      <c r="E17">
        <v>32.51</v>
      </c>
      <c r="F17">
        <v>7.32</v>
      </c>
      <c r="G17">
        <v>12.1</v>
      </c>
      <c r="H17">
        <v>20.100000000000001</v>
      </c>
    </row>
    <row r="18" spans="1:8" x14ac:dyDescent="0.25">
      <c r="A18" s="3">
        <v>45195</v>
      </c>
      <c r="B18" s="1">
        <v>2</v>
      </c>
      <c r="C18" s="2" t="s">
        <v>6</v>
      </c>
      <c r="D18">
        <v>7.58</v>
      </c>
      <c r="E18">
        <v>32.9</v>
      </c>
      <c r="F18">
        <v>6.22</v>
      </c>
      <c r="G18">
        <v>14.1</v>
      </c>
    </row>
    <row r="19" spans="1:8" x14ac:dyDescent="0.25">
      <c r="A19" s="3">
        <v>45195</v>
      </c>
      <c r="B19" s="1">
        <v>2</v>
      </c>
      <c r="C19" s="2" t="s">
        <v>7</v>
      </c>
      <c r="D19">
        <v>8.1199999999999992</v>
      </c>
      <c r="E19">
        <v>32.869999999999997</v>
      </c>
      <c r="F19">
        <v>6.29</v>
      </c>
      <c r="G19">
        <v>14.8</v>
      </c>
    </row>
    <row r="20" spans="1:8" x14ac:dyDescent="0.25">
      <c r="A20" s="3">
        <v>45195</v>
      </c>
      <c r="B20" s="1">
        <v>2</v>
      </c>
      <c r="C20" s="2" t="s">
        <v>8</v>
      </c>
      <c r="D20">
        <v>8.59</v>
      </c>
      <c r="E20">
        <v>33.08</v>
      </c>
      <c r="F20">
        <v>6.15</v>
      </c>
      <c r="G20">
        <v>14</v>
      </c>
    </row>
    <row r="21" spans="1:8" x14ac:dyDescent="0.25">
      <c r="A21" s="3">
        <v>45195</v>
      </c>
      <c r="B21" s="1">
        <v>2</v>
      </c>
      <c r="C21" s="2" t="s">
        <v>9</v>
      </c>
      <c r="D21">
        <v>9.19</v>
      </c>
      <c r="E21">
        <v>32.61</v>
      </c>
      <c r="F21">
        <v>7.36</v>
      </c>
      <c r="G21">
        <v>14.1</v>
      </c>
    </row>
    <row r="22" spans="1:8" x14ac:dyDescent="0.25">
      <c r="A22" s="3">
        <v>45195</v>
      </c>
      <c r="B22" s="1">
        <v>2</v>
      </c>
      <c r="C22" s="2" t="s">
        <v>10</v>
      </c>
      <c r="D22">
        <v>7.49</v>
      </c>
      <c r="E22">
        <v>32.85</v>
      </c>
      <c r="F22">
        <v>5.52</v>
      </c>
      <c r="G22">
        <v>13.8</v>
      </c>
    </row>
    <row r="23" spans="1:8" x14ac:dyDescent="0.25">
      <c r="A23" s="3">
        <v>45195</v>
      </c>
      <c r="B23" s="1">
        <v>2</v>
      </c>
      <c r="C23" s="2" t="s">
        <v>11</v>
      </c>
      <c r="D23">
        <v>8.09</v>
      </c>
      <c r="E23">
        <v>32.86</v>
      </c>
      <c r="F23">
        <v>5.42</v>
      </c>
      <c r="G23">
        <v>14</v>
      </c>
    </row>
    <row r="24" spans="1:8" x14ac:dyDescent="0.25">
      <c r="A24" s="3">
        <v>45195</v>
      </c>
      <c r="B24" s="1">
        <v>2</v>
      </c>
      <c r="C24" s="2" t="s">
        <v>12</v>
      </c>
      <c r="D24">
        <v>8.61</v>
      </c>
      <c r="E24">
        <v>32.840000000000003</v>
      </c>
      <c r="F24">
        <v>5.2</v>
      </c>
      <c r="G24">
        <v>14.1</v>
      </c>
    </row>
    <row r="25" spans="1:8" x14ac:dyDescent="0.25">
      <c r="A25" s="3">
        <v>45195</v>
      </c>
      <c r="B25" s="1">
        <v>2</v>
      </c>
      <c r="C25" s="2" t="s">
        <v>13</v>
      </c>
      <c r="D25">
        <v>9.16</v>
      </c>
      <c r="E25">
        <v>32.58</v>
      </c>
      <c r="F25">
        <v>5.85</v>
      </c>
      <c r="G25">
        <v>14.3</v>
      </c>
    </row>
    <row r="26" spans="1:8" x14ac:dyDescent="0.25">
      <c r="A26" s="3">
        <v>45195</v>
      </c>
      <c r="B26" s="1">
        <v>3</v>
      </c>
      <c r="C26" s="2" t="s">
        <v>2</v>
      </c>
      <c r="D26">
        <v>7.63</v>
      </c>
      <c r="E26">
        <v>32.79</v>
      </c>
      <c r="F26">
        <v>6.31</v>
      </c>
      <c r="G26">
        <v>11.4</v>
      </c>
      <c r="H26">
        <v>0</v>
      </c>
    </row>
    <row r="27" spans="1:8" x14ac:dyDescent="0.25">
      <c r="A27" s="3">
        <v>45195</v>
      </c>
      <c r="B27" s="1">
        <v>3</v>
      </c>
      <c r="C27" s="2" t="s">
        <v>3</v>
      </c>
      <c r="D27">
        <v>8.2100000000000009</v>
      </c>
      <c r="E27">
        <v>32.770000000000003</v>
      </c>
      <c r="F27">
        <v>6.11</v>
      </c>
      <c r="G27">
        <v>11.4</v>
      </c>
      <c r="H27">
        <v>4.3</v>
      </c>
    </row>
    <row r="28" spans="1:8" x14ac:dyDescent="0.25">
      <c r="A28" s="3">
        <v>45195</v>
      </c>
      <c r="B28" s="1">
        <v>3</v>
      </c>
      <c r="C28" s="2" t="s">
        <v>4</v>
      </c>
      <c r="D28">
        <v>8.7200000000000006</v>
      </c>
      <c r="E28">
        <v>32.75</v>
      </c>
      <c r="F28">
        <v>6.09</v>
      </c>
      <c r="G28">
        <v>11.4</v>
      </c>
      <c r="H28">
        <v>11.5</v>
      </c>
    </row>
    <row r="29" spans="1:8" x14ac:dyDescent="0.25">
      <c r="A29" s="3">
        <v>45195</v>
      </c>
      <c r="B29" s="1">
        <v>3</v>
      </c>
      <c r="C29" s="2" t="s">
        <v>5</v>
      </c>
      <c r="D29">
        <v>9.2200000000000006</v>
      </c>
      <c r="E29">
        <v>32.72</v>
      </c>
      <c r="F29">
        <v>6.02</v>
      </c>
      <c r="G29">
        <v>11.4</v>
      </c>
      <c r="H29">
        <v>22.2</v>
      </c>
    </row>
    <row r="30" spans="1:8" x14ac:dyDescent="0.25">
      <c r="A30" s="3">
        <v>45195</v>
      </c>
      <c r="B30" s="1">
        <v>3</v>
      </c>
      <c r="C30" s="2" t="s">
        <v>6</v>
      </c>
      <c r="D30">
        <v>7.57</v>
      </c>
      <c r="E30">
        <v>32.85</v>
      </c>
      <c r="F30">
        <v>6.53</v>
      </c>
      <c r="G30">
        <v>13.2</v>
      </c>
    </row>
    <row r="31" spans="1:8" x14ac:dyDescent="0.25">
      <c r="A31" s="3">
        <v>45195</v>
      </c>
      <c r="B31" s="1">
        <v>3</v>
      </c>
      <c r="C31" s="2" t="s">
        <v>7</v>
      </c>
      <c r="D31">
        <v>8.16</v>
      </c>
      <c r="E31">
        <v>32.81</v>
      </c>
      <c r="F31">
        <v>6.55</v>
      </c>
      <c r="G31">
        <v>13.2</v>
      </c>
    </row>
    <row r="32" spans="1:8" x14ac:dyDescent="0.25">
      <c r="A32" s="3">
        <v>45195</v>
      </c>
      <c r="B32" s="1">
        <v>3</v>
      </c>
      <c r="C32" s="2" t="s">
        <v>8</v>
      </c>
      <c r="D32">
        <v>8.66</v>
      </c>
      <c r="E32">
        <v>32.869999999999997</v>
      </c>
      <c r="F32">
        <v>6.5</v>
      </c>
      <c r="G32">
        <v>13</v>
      </c>
    </row>
    <row r="33" spans="1:8" x14ac:dyDescent="0.25">
      <c r="A33" s="3">
        <v>45195</v>
      </c>
      <c r="B33" s="1">
        <v>3</v>
      </c>
      <c r="C33" s="2" t="s">
        <v>9</v>
      </c>
      <c r="D33">
        <v>9.18</v>
      </c>
      <c r="E33">
        <v>32.82</v>
      </c>
      <c r="F33">
        <v>6.47</v>
      </c>
      <c r="G33">
        <v>13.2</v>
      </c>
    </row>
    <row r="34" spans="1:8" x14ac:dyDescent="0.25">
      <c r="A34" s="3">
        <v>45195</v>
      </c>
      <c r="B34" s="1">
        <v>3</v>
      </c>
      <c r="C34" s="2" t="s">
        <v>10</v>
      </c>
      <c r="D34">
        <v>7.62</v>
      </c>
      <c r="E34">
        <v>32.78</v>
      </c>
      <c r="F34">
        <v>6.49</v>
      </c>
      <c r="G34">
        <v>13.4</v>
      </c>
    </row>
    <row r="35" spans="1:8" x14ac:dyDescent="0.25">
      <c r="A35" s="3">
        <v>45195</v>
      </c>
      <c r="B35" s="1">
        <v>3</v>
      </c>
      <c r="C35" s="2" t="s">
        <v>11</v>
      </c>
      <c r="D35">
        <v>8.19</v>
      </c>
      <c r="E35">
        <v>32.79</v>
      </c>
      <c r="F35">
        <v>6.31</v>
      </c>
      <c r="G35">
        <v>13.5</v>
      </c>
    </row>
    <row r="36" spans="1:8" x14ac:dyDescent="0.25">
      <c r="A36" s="3">
        <v>45195</v>
      </c>
      <c r="B36" s="1">
        <v>3</v>
      </c>
      <c r="C36" s="2" t="s">
        <v>12</v>
      </c>
      <c r="D36">
        <v>8.68</v>
      </c>
      <c r="E36">
        <v>32.75</v>
      </c>
      <c r="F36">
        <v>6.24</v>
      </c>
      <c r="G36">
        <v>13.4</v>
      </c>
    </row>
    <row r="37" spans="1:8" x14ac:dyDescent="0.25">
      <c r="A37" s="3">
        <v>45195</v>
      </c>
      <c r="B37" s="1">
        <v>3</v>
      </c>
      <c r="C37" s="2" t="s">
        <v>13</v>
      </c>
      <c r="D37">
        <v>9.18</v>
      </c>
      <c r="E37">
        <v>32.770000000000003</v>
      </c>
      <c r="F37">
        <v>6.18</v>
      </c>
      <c r="G37">
        <v>13.8</v>
      </c>
    </row>
    <row r="38" spans="1:8" x14ac:dyDescent="0.25">
      <c r="A38" s="3">
        <v>45195</v>
      </c>
      <c r="B38" s="1">
        <v>4</v>
      </c>
      <c r="C38" s="2" t="s">
        <v>2</v>
      </c>
      <c r="D38">
        <v>7.84</v>
      </c>
      <c r="E38">
        <v>32.57</v>
      </c>
      <c r="F38">
        <v>7.94</v>
      </c>
      <c r="G38">
        <v>12.1</v>
      </c>
      <c r="H38">
        <v>0</v>
      </c>
    </row>
    <row r="39" spans="1:8" x14ac:dyDescent="0.25">
      <c r="A39" s="3">
        <v>45195</v>
      </c>
      <c r="B39" s="1">
        <v>4</v>
      </c>
      <c r="C39" s="2" t="s">
        <v>3</v>
      </c>
      <c r="D39">
        <v>8.23</v>
      </c>
      <c r="E39">
        <v>32.65</v>
      </c>
      <c r="F39">
        <v>6.81</v>
      </c>
      <c r="G39">
        <v>11.8</v>
      </c>
      <c r="H39">
        <v>3.3</v>
      </c>
    </row>
    <row r="40" spans="1:8" x14ac:dyDescent="0.25">
      <c r="A40" s="3">
        <v>45195</v>
      </c>
      <c r="B40" s="1">
        <v>4</v>
      </c>
      <c r="C40" s="2" t="s">
        <v>4</v>
      </c>
      <c r="D40">
        <v>8.7100000000000009</v>
      </c>
      <c r="E40">
        <v>32.619999999999997</v>
      </c>
      <c r="F40">
        <v>6.55</v>
      </c>
      <c r="G40">
        <v>11.6</v>
      </c>
      <c r="H40">
        <v>10.5</v>
      </c>
    </row>
    <row r="41" spans="1:8" x14ac:dyDescent="0.25">
      <c r="A41" s="3">
        <v>45195</v>
      </c>
      <c r="B41" s="1">
        <v>4</v>
      </c>
      <c r="C41" s="2" t="s">
        <v>5</v>
      </c>
      <c r="D41">
        <v>9.2200000000000006</v>
      </c>
      <c r="E41">
        <v>32.61</v>
      </c>
      <c r="F41">
        <v>6.77</v>
      </c>
      <c r="G41">
        <v>11.7</v>
      </c>
      <c r="H41">
        <v>20.7</v>
      </c>
    </row>
    <row r="42" spans="1:8" x14ac:dyDescent="0.25">
      <c r="A42" s="3">
        <v>45196</v>
      </c>
      <c r="B42" s="1">
        <v>4</v>
      </c>
      <c r="C42" s="2" t="s">
        <v>6</v>
      </c>
      <c r="D42">
        <v>7.8</v>
      </c>
      <c r="E42">
        <v>32.93</v>
      </c>
      <c r="F42">
        <v>7.74</v>
      </c>
      <c r="G42">
        <v>13.3</v>
      </c>
    </row>
    <row r="43" spans="1:8" x14ac:dyDescent="0.25">
      <c r="A43" s="3">
        <v>45196</v>
      </c>
      <c r="B43" s="1">
        <v>4</v>
      </c>
      <c r="C43" s="2" t="s">
        <v>7</v>
      </c>
      <c r="D43">
        <v>8.1999999999999993</v>
      </c>
      <c r="E43">
        <v>32.78</v>
      </c>
      <c r="F43">
        <v>7.23</v>
      </c>
      <c r="G43">
        <v>14.7</v>
      </c>
    </row>
    <row r="44" spans="1:8" x14ac:dyDescent="0.25">
      <c r="A44" s="3">
        <v>45196</v>
      </c>
      <c r="B44" s="1">
        <v>4</v>
      </c>
      <c r="C44" s="2" t="s">
        <v>8</v>
      </c>
      <c r="D44">
        <v>8.67</v>
      </c>
      <c r="E44">
        <v>32.74</v>
      </c>
      <c r="F44">
        <v>6.84</v>
      </c>
      <c r="G44">
        <v>13.7</v>
      </c>
    </row>
    <row r="45" spans="1:8" x14ac:dyDescent="0.25">
      <c r="A45" s="3">
        <v>45196</v>
      </c>
      <c r="B45" s="1">
        <v>4</v>
      </c>
      <c r="C45" s="2" t="s">
        <v>9</v>
      </c>
      <c r="D45">
        <v>9.17</v>
      </c>
      <c r="E45">
        <v>32.71</v>
      </c>
      <c r="F45">
        <v>7.05</v>
      </c>
      <c r="G45">
        <v>14.4</v>
      </c>
    </row>
    <row r="46" spans="1:8" x14ac:dyDescent="0.25">
      <c r="A46" s="3">
        <v>45196</v>
      </c>
      <c r="B46" s="1">
        <v>4</v>
      </c>
      <c r="C46" s="2" t="s">
        <v>10</v>
      </c>
      <c r="D46">
        <v>7.71</v>
      </c>
      <c r="E46">
        <v>32.6</v>
      </c>
      <c r="F46">
        <v>6.27</v>
      </c>
      <c r="G46">
        <v>13.9</v>
      </c>
    </row>
    <row r="47" spans="1:8" x14ac:dyDescent="0.25">
      <c r="A47" s="3">
        <v>45196</v>
      </c>
      <c r="B47" s="1">
        <v>4</v>
      </c>
      <c r="C47" s="2" t="s">
        <v>11</v>
      </c>
      <c r="D47">
        <v>8.15</v>
      </c>
      <c r="E47">
        <v>32.64</v>
      </c>
      <c r="F47">
        <v>5.79</v>
      </c>
      <c r="G47">
        <v>14</v>
      </c>
    </row>
    <row r="48" spans="1:8" x14ac:dyDescent="0.25">
      <c r="A48" s="3">
        <v>45196</v>
      </c>
      <c r="B48" s="1">
        <v>4</v>
      </c>
      <c r="C48" s="2" t="s">
        <v>12</v>
      </c>
      <c r="D48">
        <v>8.66</v>
      </c>
      <c r="E48">
        <v>32.700000000000003</v>
      </c>
      <c r="F48">
        <v>5.75</v>
      </c>
      <c r="G48">
        <v>14.1</v>
      </c>
    </row>
    <row r="49" spans="1:8" x14ac:dyDescent="0.25">
      <c r="A49" s="3">
        <v>45196</v>
      </c>
      <c r="B49" s="1">
        <v>4</v>
      </c>
      <c r="C49" s="2" t="s">
        <v>13</v>
      </c>
      <c r="D49">
        <v>9.15</v>
      </c>
      <c r="E49">
        <v>32.630000000000003</v>
      </c>
      <c r="F49">
        <v>5.81</v>
      </c>
      <c r="G49">
        <v>14.3</v>
      </c>
    </row>
    <row r="50" spans="1:8" x14ac:dyDescent="0.25">
      <c r="A50" s="3">
        <v>45196</v>
      </c>
      <c r="B50" s="1">
        <v>5</v>
      </c>
      <c r="C50" s="2" t="s">
        <v>2</v>
      </c>
      <c r="D50">
        <v>7.63</v>
      </c>
      <c r="E50">
        <v>32.869999999999997</v>
      </c>
      <c r="F50">
        <v>5.83</v>
      </c>
      <c r="G50">
        <v>11.1</v>
      </c>
      <c r="H50">
        <v>0</v>
      </c>
    </row>
    <row r="51" spans="1:8" x14ac:dyDescent="0.25">
      <c r="A51" s="3">
        <v>45196</v>
      </c>
      <c r="B51" s="1">
        <v>5</v>
      </c>
      <c r="C51" s="2" t="s">
        <v>3</v>
      </c>
      <c r="D51">
        <v>8.2100000000000009</v>
      </c>
      <c r="E51">
        <v>32.83</v>
      </c>
      <c r="F51">
        <v>5.67</v>
      </c>
      <c r="G51">
        <v>11.2</v>
      </c>
      <c r="H51">
        <v>3.8</v>
      </c>
    </row>
    <row r="52" spans="1:8" x14ac:dyDescent="0.25">
      <c r="A52" s="3">
        <v>45196</v>
      </c>
      <c r="B52" s="1">
        <v>5</v>
      </c>
      <c r="C52" s="2" t="s">
        <v>4</v>
      </c>
      <c r="D52">
        <v>8.7100000000000009</v>
      </c>
      <c r="E52">
        <v>32.81</v>
      </c>
      <c r="F52">
        <v>5.61</v>
      </c>
      <c r="G52">
        <v>11.1</v>
      </c>
      <c r="H52">
        <v>10</v>
      </c>
    </row>
    <row r="53" spans="1:8" x14ac:dyDescent="0.25">
      <c r="A53" s="3">
        <v>45196</v>
      </c>
      <c r="B53" s="1">
        <v>5</v>
      </c>
      <c r="C53" s="2" t="s">
        <v>5</v>
      </c>
      <c r="D53">
        <v>9.2100000000000009</v>
      </c>
      <c r="E53">
        <v>32.799999999999997</v>
      </c>
      <c r="F53">
        <v>5.49</v>
      </c>
      <c r="G53">
        <v>11.1</v>
      </c>
      <c r="H53">
        <v>21.1</v>
      </c>
    </row>
    <row r="54" spans="1:8" x14ac:dyDescent="0.25">
      <c r="A54" s="3">
        <v>45196</v>
      </c>
      <c r="B54" s="1">
        <v>5</v>
      </c>
      <c r="C54" s="2" t="s">
        <v>6</v>
      </c>
      <c r="D54">
        <v>7.58</v>
      </c>
      <c r="E54">
        <v>32.909999999999997</v>
      </c>
      <c r="F54">
        <v>6.25</v>
      </c>
      <c r="G54">
        <v>12.6</v>
      </c>
    </row>
    <row r="55" spans="1:8" x14ac:dyDescent="0.25">
      <c r="A55" s="3">
        <v>45196</v>
      </c>
      <c r="B55" s="1">
        <v>5</v>
      </c>
      <c r="C55" s="2" t="s">
        <v>7</v>
      </c>
      <c r="D55">
        <v>8.1300000000000008</v>
      </c>
      <c r="E55">
        <v>32.9</v>
      </c>
      <c r="F55">
        <v>6.22</v>
      </c>
      <c r="G55">
        <v>13</v>
      </c>
    </row>
    <row r="56" spans="1:8" x14ac:dyDescent="0.25">
      <c r="A56" s="3">
        <v>45196</v>
      </c>
      <c r="B56" s="1">
        <v>5</v>
      </c>
      <c r="C56" s="2" t="s">
        <v>8</v>
      </c>
      <c r="D56">
        <v>8.64</v>
      </c>
      <c r="E56">
        <v>32.89</v>
      </c>
      <c r="F56">
        <v>6.12</v>
      </c>
      <c r="G56">
        <v>12.9</v>
      </c>
    </row>
    <row r="57" spans="1:8" x14ac:dyDescent="0.25">
      <c r="A57" s="3">
        <v>45196</v>
      </c>
      <c r="B57" s="1">
        <v>5</v>
      </c>
      <c r="C57" s="2" t="s">
        <v>9</v>
      </c>
      <c r="D57">
        <v>9.16</v>
      </c>
      <c r="E57">
        <v>32.85</v>
      </c>
      <c r="F57">
        <v>5.98</v>
      </c>
      <c r="G57">
        <v>12.6</v>
      </c>
    </row>
    <row r="58" spans="1:8" x14ac:dyDescent="0.25">
      <c r="A58" s="3">
        <v>45196</v>
      </c>
      <c r="B58" s="1">
        <v>5</v>
      </c>
      <c r="C58" s="2" t="s">
        <v>10</v>
      </c>
      <c r="D58">
        <v>7.61</v>
      </c>
      <c r="E58">
        <v>32.82</v>
      </c>
      <c r="F58">
        <v>6.01</v>
      </c>
      <c r="G58">
        <v>13.4</v>
      </c>
    </row>
    <row r="59" spans="1:8" x14ac:dyDescent="0.25">
      <c r="A59" s="3">
        <v>45196</v>
      </c>
      <c r="B59" s="1">
        <v>5</v>
      </c>
      <c r="C59" s="2" t="s">
        <v>11</v>
      </c>
      <c r="D59">
        <v>8.17</v>
      </c>
      <c r="E59">
        <v>32.799999999999997</v>
      </c>
      <c r="F59">
        <v>6.13</v>
      </c>
      <c r="G59">
        <v>13.1</v>
      </c>
    </row>
    <row r="60" spans="1:8" x14ac:dyDescent="0.25">
      <c r="A60" s="3">
        <v>45196</v>
      </c>
      <c r="B60" s="1">
        <v>5</v>
      </c>
      <c r="C60" s="2" t="s">
        <v>12</v>
      </c>
      <c r="D60">
        <v>8.67</v>
      </c>
      <c r="E60">
        <v>32.840000000000003</v>
      </c>
      <c r="F60">
        <v>5.92</v>
      </c>
      <c r="G60">
        <v>13.5</v>
      </c>
    </row>
    <row r="61" spans="1:8" x14ac:dyDescent="0.25">
      <c r="A61" s="3">
        <v>45196</v>
      </c>
      <c r="B61" s="1">
        <v>5</v>
      </c>
      <c r="C61" s="2" t="s">
        <v>13</v>
      </c>
      <c r="D61">
        <v>9.18</v>
      </c>
      <c r="E61">
        <v>32.799999999999997</v>
      </c>
      <c r="F61">
        <v>5.85</v>
      </c>
      <c r="G61">
        <v>13.9</v>
      </c>
    </row>
    <row r="62" spans="1:8" x14ac:dyDescent="0.25">
      <c r="A62" s="3">
        <v>45196</v>
      </c>
      <c r="B62" s="1">
        <v>6</v>
      </c>
      <c r="C62" s="2" t="s">
        <v>2</v>
      </c>
      <c r="D62">
        <v>7.62</v>
      </c>
      <c r="E62">
        <v>32.9</v>
      </c>
      <c r="F62">
        <v>5.73</v>
      </c>
      <c r="G62">
        <v>11.1</v>
      </c>
      <c r="H62">
        <v>0</v>
      </c>
    </row>
    <row r="63" spans="1:8" x14ac:dyDescent="0.25">
      <c r="A63" s="3">
        <v>45196</v>
      </c>
      <c r="B63" s="1">
        <v>6</v>
      </c>
      <c r="C63" s="2" t="s">
        <v>3</v>
      </c>
      <c r="D63">
        <v>8.2200000000000006</v>
      </c>
      <c r="E63">
        <v>32.78</v>
      </c>
      <c r="F63">
        <v>5.98</v>
      </c>
      <c r="G63">
        <v>11.3</v>
      </c>
      <c r="H63">
        <v>3.8</v>
      </c>
    </row>
    <row r="64" spans="1:8" x14ac:dyDescent="0.25">
      <c r="A64" s="3">
        <v>45196</v>
      </c>
      <c r="B64" s="1">
        <v>6</v>
      </c>
      <c r="C64" s="2" t="s">
        <v>4</v>
      </c>
      <c r="D64">
        <v>8.74</v>
      </c>
      <c r="E64">
        <v>32.65</v>
      </c>
      <c r="F64">
        <v>6.9</v>
      </c>
      <c r="G64">
        <v>11.8</v>
      </c>
      <c r="H64">
        <v>10.199999999999999</v>
      </c>
    </row>
    <row r="65" spans="1:8" x14ac:dyDescent="0.25">
      <c r="A65" s="3">
        <v>45196</v>
      </c>
      <c r="B65" s="1">
        <v>6</v>
      </c>
      <c r="C65" s="2" t="s">
        <v>5</v>
      </c>
      <c r="D65">
        <v>9.23</v>
      </c>
      <c r="E65">
        <v>32.57</v>
      </c>
      <c r="F65">
        <v>7.39</v>
      </c>
      <c r="G65">
        <v>12.6</v>
      </c>
      <c r="H65">
        <v>19.899999999999999</v>
      </c>
    </row>
    <row r="66" spans="1:8" x14ac:dyDescent="0.25">
      <c r="A66" s="3">
        <v>45197</v>
      </c>
      <c r="B66" s="1">
        <v>6</v>
      </c>
      <c r="C66" s="2" t="s">
        <v>6</v>
      </c>
      <c r="D66">
        <v>7.55</v>
      </c>
      <c r="E66">
        <v>33</v>
      </c>
      <c r="F66">
        <v>6.13</v>
      </c>
      <c r="G66">
        <v>13.3</v>
      </c>
    </row>
    <row r="67" spans="1:8" x14ac:dyDescent="0.25">
      <c r="A67" s="3">
        <v>45197</v>
      </c>
      <c r="B67" s="1">
        <v>6</v>
      </c>
      <c r="C67" s="2" t="s">
        <v>7</v>
      </c>
      <c r="D67">
        <v>8.1300000000000008</v>
      </c>
      <c r="E67">
        <v>32.89</v>
      </c>
      <c r="F67">
        <v>6.6</v>
      </c>
      <c r="G67">
        <v>14.3</v>
      </c>
    </row>
    <row r="68" spans="1:8" x14ac:dyDescent="0.25">
      <c r="A68" s="3">
        <v>45197</v>
      </c>
      <c r="B68" s="1">
        <v>6</v>
      </c>
      <c r="C68" s="2" t="s">
        <v>8</v>
      </c>
      <c r="D68">
        <v>8.65</v>
      </c>
      <c r="E68">
        <v>32.72</v>
      </c>
      <c r="F68">
        <v>7.31</v>
      </c>
      <c r="G68">
        <v>14.3</v>
      </c>
    </row>
    <row r="69" spans="1:8" x14ac:dyDescent="0.25">
      <c r="A69" s="3">
        <v>45197</v>
      </c>
      <c r="B69" s="1">
        <v>6</v>
      </c>
      <c r="C69" s="2" t="s">
        <v>9</v>
      </c>
      <c r="D69">
        <v>9.14</v>
      </c>
      <c r="E69">
        <v>32.68</v>
      </c>
      <c r="F69">
        <v>7.51</v>
      </c>
      <c r="G69">
        <v>14.3</v>
      </c>
    </row>
    <row r="70" spans="1:8" x14ac:dyDescent="0.25">
      <c r="A70" s="3">
        <v>45197</v>
      </c>
      <c r="B70" s="1">
        <v>6</v>
      </c>
      <c r="C70" s="2" t="s">
        <v>10</v>
      </c>
      <c r="D70">
        <v>7.47</v>
      </c>
      <c r="E70">
        <v>32.93</v>
      </c>
      <c r="F70">
        <v>5.09</v>
      </c>
      <c r="G70">
        <v>13.9</v>
      </c>
    </row>
    <row r="71" spans="1:8" x14ac:dyDescent="0.25">
      <c r="A71" s="3">
        <v>45197</v>
      </c>
      <c r="B71" s="1">
        <v>6</v>
      </c>
      <c r="C71" s="2" t="s">
        <v>11</v>
      </c>
      <c r="D71">
        <v>8.1</v>
      </c>
      <c r="E71">
        <v>32.869999999999997</v>
      </c>
      <c r="F71">
        <v>5.45</v>
      </c>
      <c r="G71">
        <v>14.1</v>
      </c>
    </row>
    <row r="72" spans="1:8" x14ac:dyDescent="0.25">
      <c r="A72" s="3">
        <v>45197</v>
      </c>
      <c r="B72" s="1">
        <v>6</v>
      </c>
      <c r="C72" s="2" t="s">
        <v>12</v>
      </c>
      <c r="D72">
        <v>8.66</v>
      </c>
      <c r="E72">
        <v>32.71</v>
      </c>
      <c r="F72">
        <v>6.12</v>
      </c>
      <c r="G72">
        <v>14.3</v>
      </c>
    </row>
    <row r="73" spans="1:8" x14ac:dyDescent="0.25">
      <c r="A73" s="3">
        <v>45197</v>
      </c>
      <c r="B73" s="1">
        <v>6</v>
      </c>
      <c r="C73" s="2" t="s">
        <v>13</v>
      </c>
      <c r="D73">
        <v>9.1</v>
      </c>
      <c r="E73">
        <v>32.630000000000003</v>
      </c>
      <c r="F73">
        <v>5.75</v>
      </c>
      <c r="G73">
        <v>14.5</v>
      </c>
    </row>
    <row r="74" spans="1:8" x14ac:dyDescent="0.25">
      <c r="A74" s="3">
        <v>45197</v>
      </c>
      <c r="B74" s="1">
        <v>7</v>
      </c>
      <c r="C74" s="2" t="s">
        <v>2</v>
      </c>
      <c r="D74">
        <v>7.78</v>
      </c>
      <c r="E74">
        <v>32.57</v>
      </c>
      <c r="F74">
        <v>7.37</v>
      </c>
      <c r="G74">
        <v>12.1</v>
      </c>
      <c r="H74">
        <v>0</v>
      </c>
    </row>
    <row r="75" spans="1:8" x14ac:dyDescent="0.25">
      <c r="A75" s="3">
        <v>45197</v>
      </c>
      <c r="B75" s="1">
        <v>7</v>
      </c>
      <c r="C75" s="2" t="s">
        <v>3</v>
      </c>
      <c r="D75">
        <v>8.2799999999999994</v>
      </c>
      <c r="E75">
        <v>32.65</v>
      </c>
      <c r="F75">
        <v>6.69</v>
      </c>
      <c r="G75">
        <v>11.8</v>
      </c>
      <c r="H75">
        <v>4.4000000000000004</v>
      </c>
    </row>
    <row r="76" spans="1:8" x14ac:dyDescent="0.25">
      <c r="A76" s="3">
        <v>45197</v>
      </c>
      <c r="B76" s="1">
        <v>7</v>
      </c>
      <c r="C76" s="2" t="s">
        <v>4</v>
      </c>
      <c r="D76">
        <v>8.7200000000000006</v>
      </c>
      <c r="E76">
        <v>32.799999999999997</v>
      </c>
      <c r="F76">
        <v>5.92</v>
      </c>
      <c r="G76">
        <v>11.2</v>
      </c>
      <c r="H76">
        <v>10.1</v>
      </c>
    </row>
    <row r="77" spans="1:8" x14ac:dyDescent="0.25">
      <c r="A77" s="3">
        <v>45197</v>
      </c>
      <c r="B77" s="1">
        <v>7</v>
      </c>
      <c r="C77" s="2" t="s">
        <v>5</v>
      </c>
      <c r="D77">
        <v>9.2100000000000009</v>
      </c>
      <c r="E77">
        <v>32.82</v>
      </c>
      <c r="F77">
        <v>5.92</v>
      </c>
      <c r="G77">
        <v>11.1</v>
      </c>
      <c r="H77">
        <v>20.7</v>
      </c>
    </row>
    <row r="78" spans="1:8" x14ac:dyDescent="0.25">
      <c r="A78" s="3">
        <v>45197</v>
      </c>
      <c r="B78" s="1">
        <v>7</v>
      </c>
      <c r="C78" s="2" t="s">
        <v>6</v>
      </c>
      <c r="D78">
        <v>7.78</v>
      </c>
      <c r="E78">
        <v>32.67</v>
      </c>
      <c r="F78">
        <v>7.63</v>
      </c>
      <c r="G78">
        <v>14.2</v>
      </c>
    </row>
    <row r="79" spans="1:8" x14ac:dyDescent="0.25">
      <c r="A79" s="3">
        <v>45197</v>
      </c>
      <c r="B79" s="1">
        <v>7</v>
      </c>
      <c r="C79" s="2" t="s">
        <v>7</v>
      </c>
      <c r="D79">
        <v>8.27</v>
      </c>
      <c r="E79">
        <v>32.71</v>
      </c>
      <c r="F79">
        <v>7.16</v>
      </c>
      <c r="G79">
        <v>14.3</v>
      </c>
    </row>
    <row r="80" spans="1:8" x14ac:dyDescent="0.25">
      <c r="A80" s="3">
        <v>45197</v>
      </c>
      <c r="B80" s="1">
        <v>7</v>
      </c>
      <c r="C80" s="2" t="s">
        <v>8</v>
      </c>
      <c r="D80">
        <v>8.69</v>
      </c>
      <c r="E80">
        <v>32.869999999999997</v>
      </c>
      <c r="F80">
        <v>6.55</v>
      </c>
      <c r="G80">
        <v>13.8</v>
      </c>
    </row>
    <row r="81" spans="1:8" x14ac:dyDescent="0.25">
      <c r="A81" s="3">
        <v>45197</v>
      </c>
      <c r="B81" s="1">
        <v>7</v>
      </c>
      <c r="C81" s="2" t="s">
        <v>9</v>
      </c>
      <c r="D81">
        <v>9.17</v>
      </c>
      <c r="E81">
        <v>32.92</v>
      </c>
      <c r="F81">
        <v>6.62</v>
      </c>
      <c r="G81">
        <v>13.8</v>
      </c>
    </row>
    <row r="82" spans="1:8" x14ac:dyDescent="0.25">
      <c r="A82" s="3">
        <v>45197</v>
      </c>
      <c r="B82" s="1">
        <v>7</v>
      </c>
      <c r="C82" s="2" t="s">
        <v>10</v>
      </c>
      <c r="D82">
        <v>7.76</v>
      </c>
      <c r="E82">
        <v>32.58</v>
      </c>
      <c r="F82">
        <v>7.33</v>
      </c>
      <c r="G82">
        <v>14</v>
      </c>
    </row>
    <row r="83" spans="1:8" x14ac:dyDescent="0.25">
      <c r="A83" s="3">
        <v>45197</v>
      </c>
      <c r="B83" s="1">
        <v>7</v>
      </c>
      <c r="C83" s="2" t="s">
        <v>11</v>
      </c>
      <c r="D83">
        <v>8.27</v>
      </c>
      <c r="E83">
        <v>32.69</v>
      </c>
      <c r="F83">
        <v>6.85</v>
      </c>
      <c r="G83">
        <v>13.8</v>
      </c>
    </row>
    <row r="84" spans="1:8" x14ac:dyDescent="0.25">
      <c r="A84" s="3">
        <v>45197</v>
      </c>
      <c r="B84" s="1">
        <v>7</v>
      </c>
      <c r="C84" s="2" t="s">
        <v>12</v>
      </c>
      <c r="D84">
        <v>8.6999999999999993</v>
      </c>
      <c r="E84">
        <v>32.82</v>
      </c>
      <c r="F84">
        <v>6.33</v>
      </c>
      <c r="G84">
        <v>13.7</v>
      </c>
    </row>
    <row r="85" spans="1:8" x14ac:dyDescent="0.25">
      <c r="A85" s="3">
        <v>45197</v>
      </c>
      <c r="B85" s="1">
        <v>7</v>
      </c>
      <c r="C85" s="2" t="s">
        <v>13</v>
      </c>
      <c r="D85">
        <v>9.17</v>
      </c>
      <c r="E85">
        <v>32.82</v>
      </c>
      <c r="F85">
        <v>6.22</v>
      </c>
      <c r="G85">
        <v>14</v>
      </c>
    </row>
    <row r="86" spans="1:8" x14ac:dyDescent="0.25">
      <c r="A86" s="3">
        <v>45197</v>
      </c>
      <c r="B86" s="1">
        <v>8</v>
      </c>
      <c r="C86" s="2" t="s">
        <v>2</v>
      </c>
      <c r="D86">
        <v>7.64</v>
      </c>
      <c r="E86">
        <v>32.950000000000003</v>
      </c>
      <c r="F86">
        <v>6.01</v>
      </c>
      <c r="G86">
        <v>11.1</v>
      </c>
      <c r="H86">
        <v>0</v>
      </c>
    </row>
    <row r="87" spans="1:8" x14ac:dyDescent="0.25">
      <c r="A87" s="3">
        <v>45197</v>
      </c>
      <c r="B87" s="1">
        <v>8</v>
      </c>
      <c r="C87" s="2" t="s">
        <v>3</v>
      </c>
      <c r="D87">
        <v>8.2200000000000006</v>
      </c>
      <c r="E87">
        <v>32.83</v>
      </c>
      <c r="F87">
        <v>5.85</v>
      </c>
      <c r="G87">
        <v>11.1</v>
      </c>
      <c r="H87">
        <v>3.4</v>
      </c>
    </row>
    <row r="88" spans="1:8" x14ac:dyDescent="0.25">
      <c r="A88" s="3">
        <v>45197</v>
      </c>
      <c r="B88" s="1">
        <v>8</v>
      </c>
      <c r="C88" s="2" t="s">
        <v>4</v>
      </c>
      <c r="D88">
        <v>8.73</v>
      </c>
      <c r="E88">
        <v>32.82</v>
      </c>
      <c r="F88">
        <v>5.88</v>
      </c>
      <c r="G88">
        <v>11.1</v>
      </c>
      <c r="H88">
        <v>10</v>
      </c>
    </row>
    <row r="89" spans="1:8" x14ac:dyDescent="0.25">
      <c r="A89" s="3">
        <v>45197</v>
      </c>
      <c r="B89" s="1">
        <v>8</v>
      </c>
      <c r="C89" s="2" t="s">
        <v>5</v>
      </c>
      <c r="D89">
        <v>9.2100000000000009</v>
      </c>
      <c r="E89">
        <v>32.56</v>
      </c>
      <c r="F89">
        <v>7.35</v>
      </c>
      <c r="G89">
        <v>11.9</v>
      </c>
      <c r="H89">
        <v>20.100000000000001</v>
      </c>
    </row>
    <row r="90" spans="1:8" x14ac:dyDescent="0.25">
      <c r="A90" s="3">
        <v>45198</v>
      </c>
      <c r="B90" s="1">
        <v>8</v>
      </c>
      <c r="C90" s="2" t="s">
        <v>6</v>
      </c>
      <c r="D90">
        <v>7.57</v>
      </c>
      <c r="E90">
        <v>32.93</v>
      </c>
      <c r="F90">
        <v>6.24</v>
      </c>
      <c r="G90">
        <v>13.7</v>
      </c>
    </row>
    <row r="91" spans="1:8" x14ac:dyDescent="0.25">
      <c r="A91" s="3">
        <v>45198</v>
      </c>
      <c r="B91" s="1">
        <v>8</v>
      </c>
      <c r="C91" s="2" t="s">
        <v>7</v>
      </c>
      <c r="D91">
        <v>8.16</v>
      </c>
      <c r="E91">
        <v>32.94</v>
      </c>
      <c r="F91">
        <v>6.3</v>
      </c>
      <c r="G91">
        <v>13.7</v>
      </c>
    </row>
    <row r="92" spans="1:8" x14ac:dyDescent="0.25">
      <c r="A92" s="3">
        <v>45198</v>
      </c>
      <c r="B92" s="1">
        <v>8</v>
      </c>
      <c r="C92" s="2" t="s">
        <v>8</v>
      </c>
      <c r="D92">
        <v>8.68</v>
      </c>
      <c r="E92">
        <v>32.93</v>
      </c>
      <c r="F92">
        <v>6.26</v>
      </c>
      <c r="G92">
        <v>13.7</v>
      </c>
    </row>
    <row r="93" spans="1:8" x14ac:dyDescent="0.25">
      <c r="A93" s="3">
        <v>45198</v>
      </c>
      <c r="B93" s="1">
        <v>8</v>
      </c>
      <c r="C93" s="2" t="s">
        <v>9</v>
      </c>
      <c r="D93">
        <v>9.16</v>
      </c>
      <c r="E93">
        <v>32.65</v>
      </c>
      <c r="F93">
        <v>7.36</v>
      </c>
      <c r="G93">
        <v>13.8</v>
      </c>
    </row>
    <row r="94" spans="1:8" x14ac:dyDescent="0.25">
      <c r="A94" s="3">
        <v>45198</v>
      </c>
      <c r="B94" s="1">
        <v>8</v>
      </c>
      <c r="C94" s="2" t="s">
        <v>10</v>
      </c>
      <c r="D94">
        <v>7.55</v>
      </c>
      <c r="E94">
        <v>32.89</v>
      </c>
      <c r="F94">
        <v>5.19</v>
      </c>
      <c r="G94">
        <v>13.8</v>
      </c>
    </row>
    <row r="95" spans="1:8" x14ac:dyDescent="0.25">
      <c r="A95" s="3">
        <v>45198</v>
      </c>
      <c r="B95" s="1">
        <v>8</v>
      </c>
      <c r="C95" s="2" t="s">
        <v>11</v>
      </c>
      <c r="D95">
        <v>8.17</v>
      </c>
      <c r="E95">
        <v>32.89</v>
      </c>
      <c r="F95">
        <v>5.46</v>
      </c>
      <c r="G95">
        <v>13.7</v>
      </c>
    </row>
    <row r="96" spans="1:8" x14ac:dyDescent="0.25">
      <c r="A96" s="3">
        <v>45198</v>
      </c>
      <c r="B96" s="1">
        <v>8</v>
      </c>
      <c r="C96" s="2" t="s">
        <v>12</v>
      </c>
      <c r="D96">
        <v>8.7100000000000009</v>
      </c>
      <c r="E96">
        <v>32.86</v>
      </c>
      <c r="F96">
        <v>5.58</v>
      </c>
      <c r="G96">
        <v>13.8</v>
      </c>
    </row>
    <row r="97" spans="1:7" x14ac:dyDescent="0.25">
      <c r="A97" s="3">
        <v>45198</v>
      </c>
      <c r="B97" s="1">
        <v>8</v>
      </c>
      <c r="C97" s="2" t="s">
        <v>13</v>
      </c>
      <c r="D97">
        <v>9.18</v>
      </c>
      <c r="E97">
        <v>32.6</v>
      </c>
      <c r="F97">
        <v>6.24</v>
      </c>
      <c r="G97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3036-D6BD-4052-AD2D-127FF9AE6ADA}">
  <dimension ref="A1:L97"/>
  <sheetViews>
    <sheetView workbookViewId="0">
      <selection activeCell="M30" sqref="M30"/>
    </sheetView>
  </sheetViews>
  <sheetFormatPr defaultRowHeight="15" x14ac:dyDescent="0.25"/>
  <cols>
    <col min="2" max="2" width="10" bestFit="1" customWidth="1"/>
  </cols>
  <sheetData>
    <row r="1" spans="1:10" x14ac:dyDescent="0.25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</row>
    <row r="2" spans="1:10" x14ac:dyDescent="0.25">
      <c r="A2">
        <v>1</v>
      </c>
      <c r="B2" t="s">
        <v>27</v>
      </c>
      <c r="C2">
        <v>1</v>
      </c>
      <c r="D2" s="4">
        <v>0.5</v>
      </c>
      <c r="E2">
        <v>0</v>
      </c>
      <c r="F2">
        <v>0</v>
      </c>
      <c r="G2">
        <v>0</v>
      </c>
      <c r="H2">
        <v>0</v>
      </c>
      <c r="I2">
        <v>0</v>
      </c>
      <c r="J2">
        <f>SUM(E2:I2)</f>
        <v>0</v>
      </c>
    </row>
    <row r="3" spans="1:10" x14ac:dyDescent="0.25">
      <c r="A3">
        <v>1</v>
      </c>
      <c r="B3" t="s">
        <v>27</v>
      </c>
      <c r="C3">
        <v>2</v>
      </c>
      <c r="D3" s="4">
        <v>1</v>
      </c>
      <c r="E3">
        <v>0</v>
      </c>
      <c r="F3">
        <v>0</v>
      </c>
      <c r="G3">
        <v>0</v>
      </c>
      <c r="H3">
        <v>1</v>
      </c>
      <c r="I3">
        <v>0</v>
      </c>
      <c r="J3">
        <f t="shared" ref="J3:J33" si="0">SUM(E3:I3)</f>
        <v>1</v>
      </c>
    </row>
    <row r="4" spans="1:10" x14ac:dyDescent="0.25">
      <c r="A4">
        <v>1</v>
      </c>
      <c r="B4" t="s">
        <v>27</v>
      </c>
      <c r="C4">
        <v>3</v>
      </c>
      <c r="D4" s="4">
        <v>1.5</v>
      </c>
      <c r="E4">
        <v>0</v>
      </c>
      <c r="F4">
        <v>0</v>
      </c>
      <c r="G4">
        <v>1</v>
      </c>
      <c r="H4">
        <v>0</v>
      </c>
      <c r="I4">
        <v>0</v>
      </c>
      <c r="J4">
        <f t="shared" si="0"/>
        <v>1</v>
      </c>
    </row>
    <row r="5" spans="1:10" x14ac:dyDescent="0.25">
      <c r="A5">
        <v>1</v>
      </c>
      <c r="B5" t="s">
        <v>27</v>
      </c>
      <c r="C5">
        <v>4</v>
      </c>
      <c r="D5" s="4">
        <v>2</v>
      </c>
      <c r="E5">
        <v>0</v>
      </c>
      <c r="F5">
        <v>1</v>
      </c>
      <c r="G5">
        <v>0</v>
      </c>
      <c r="H5">
        <v>1</v>
      </c>
      <c r="I5">
        <v>1</v>
      </c>
      <c r="J5">
        <f t="shared" si="0"/>
        <v>3</v>
      </c>
    </row>
    <row r="6" spans="1:10" x14ac:dyDescent="0.25">
      <c r="A6">
        <v>1</v>
      </c>
      <c r="B6" t="s">
        <v>27</v>
      </c>
      <c r="C6">
        <v>5</v>
      </c>
      <c r="D6" s="4">
        <v>2.5</v>
      </c>
      <c r="E6">
        <v>0</v>
      </c>
      <c r="F6">
        <v>0</v>
      </c>
      <c r="G6">
        <v>0</v>
      </c>
      <c r="H6">
        <v>0</v>
      </c>
      <c r="I6">
        <v>0</v>
      </c>
      <c r="J6">
        <f t="shared" si="0"/>
        <v>0</v>
      </c>
    </row>
    <row r="7" spans="1:10" x14ac:dyDescent="0.25">
      <c r="A7">
        <v>1</v>
      </c>
      <c r="B7" t="s">
        <v>27</v>
      </c>
      <c r="C7">
        <v>6</v>
      </c>
      <c r="D7" s="4">
        <v>3</v>
      </c>
      <c r="E7">
        <v>1</v>
      </c>
      <c r="F7">
        <v>0</v>
      </c>
      <c r="G7">
        <v>0</v>
      </c>
      <c r="H7">
        <v>0</v>
      </c>
      <c r="I7">
        <v>0</v>
      </c>
      <c r="J7">
        <f t="shared" si="0"/>
        <v>1</v>
      </c>
    </row>
    <row r="8" spans="1:10" x14ac:dyDescent="0.25">
      <c r="A8">
        <v>1</v>
      </c>
      <c r="B8" t="s">
        <v>27</v>
      </c>
      <c r="C8">
        <v>7</v>
      </c>
      <c r="D8" s="4">
        <v>3.5</v>
      </c>
      <c r="E8">
        <v>0</v>
      </c>
      <c r="F8">
        <v>1</v>
      </c>
      <c r="G8">
        <v>0</v>
      </c>
      <c r="H8">
        <v>0</v>
      </c>
      <c r="I8">
        <v>0</v>
      </c>
      <c r="J8">
        <f t="shared" si="0"/>
        <v>1</v>
      </c>
    </row>
    <row r="9" spans="1:10" x14ac:dyDescent="0.25">
      <c r="A9">
        <v>1</v>
      </c>
      <c r="B9" t="s">
        <v>27</v>
      </c>
      <c r="C9">
        <v>8</v>
      </c>
      <c r="D9" s="4">
        <v>4</v>
      </c>
      <c r="E9">
        <v>0</v>
      </c>
      <c r="F9">
        <v>0</v>
      </c>
      <c r="G9">
        <v>0</v>
      </c>
      <c r="H9">
        <v>0</v>
      </c>
      <c r="I9">
        <v>0</v>
      </c>
      <c r="J9">
        <f t="shared" si="0"/>
        <v>0</v>
      </c>
    </row>
    <row r="10" spans="1:10" x14ac:dyDescent="0.25">
      <c r="A10">
        <v>1</v>
      </c>
      <c r="B10" t="s">
        <v>28</v>
      </c>
      <c r="C10">
        <v>1</v>
      </c>
      <c r="D10" s="4">
        <v>0.5</v>
      </c>
      <c r="E10">
        <v>0</v>
      </c>
      <c r="F10">
        <v>0</v>
      </c>
      <c r="G10">
        <v>0</v>
      </c>
      <c r="H10">
        <v>0</v>
      </c>
      <c r="I10">
        <v>0</v>
      </c>
      <c r="J10">
        <f t="shared" si="0"/>
        <v>0</v>
      </c>
    </row>
    <row r="11" spans="1:10" x14ac:dyDescent="0.25">
      <c r="A11">
        <v>1</v>
      </c>
      <c r="B11" t="s">
        <v>28</v>
      </c>
      <c r="C11">
        <v>2</v>
      </c>
      <c r="D11" s="4">
        <v>1</v>
      </c>
      <c r="E11">
        <v>0</v>
      </c>
      <c r="F11">
        <v>0</v>
      </c>
      <c r="G11">
        <v>2</v>
      </c>
      <c r="H11">
        <v>0</v>
      </c>
      <c r="I11">
        <v>0</v>
      </c>
      <c r="J11">
        <f t="shared" si="0"/>
        <v>2</v>
      </c>
    </row>
    <row r="12" spans="1:10" x14ac:dyDescent="0.25">
      <c r="A12">
        <v>1</v>
      </c>
      <c r="B12" t="s">
        <v>28</v>
      </c>
      <c r="C12">
        <v>3</v>
      </c>
      <c r="D12" s="4">
        <v>1.5</v>
      </c>
      <c r="E12">
        <v>0</v>
      </c>
      <c r="F12">
        <v>0</v>
      </c>
      <c r="G12">
        <v>0</v>
      </c>
      <c r="H12">
        <v>0</v>
      </c>
      <c r="I12">
        <v>0</v>
      </c>
      <c r="J12">
        <f t="shared" si="0"/>
        <v>0</v>
      </c>
    </row>
    <row r="13" spans="1:10" x14ac:dyDescent="0.25">
      <c r="A13">
        <v>1</v>
      </c>
      <c r="B13" t="s">
        <v>28</v>
      </c>
      <c r="C13">
        <v>4</v>
      </c>
      <c r="D13" s="4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f t="shared" si="0"/>
        <v>0</v>
      </c>
    </row>
    <row r="14" spans="1:10" x14ac:dyDescent="0.25">
      <c r="A14">
        <v>1</v>
      </c>
      <c r="B14" t="s">
        <v>28</v>
      </c>
      <c r="C14">
        <v>5</v>
      </c>
      <c r="D14" s="4">
        <v>2.5</v>
      </c>
      <c r="E14">
        <v>0</v>
      </c>
      <c r="F14">
        <v>1</v>
      </c>
      <c r="G14">
        <v>0</v>
      </c>
      <c r="H14">
        <v>2</v>
      </c>
      <c r="I14">
        <v>2</v>
      </c>
      <c r="J14">
        <f t="shared" si="0"/>
        <v>5</v>
      </c>
    </row>
    <row r="15" spans="1:10" x14ac:dyDescent="0.25">
      <c r="A15">
        <v>1</v>
      </c>
      <c r="B15" t="s">
        <v>28</v>
      </c>
      <c r="C15">
        <v>6</v>
      </c>
      <c r="D15" s="4">
        <v>3</v>
      </c>
      <c r="E15">
        <v>0</v>
      </c>
      <c r="F15">
        <v>1</v>
      </c>
      <c r="G15">
        <v>1</v>
      </c>
      <c r="H15">
        <v>0</v>
      </c>
      <c r="I15">
        <v>0</v>
      </c>
      <c r="J15">
        <f t="shared" si="0"/>
        <v>2</v>
      </c>
    </row>
    <row r="16" spans="1:10" x14ac:dyDescent="0.25">
      <c r="A16">
        <v>1</v>
      </c>
      <c r="B16" t="s">
        <v>28</v>
      </c>
      <c r="C16">
        <v>7</v>
      </c>
      <c r="D16" s="4">
        <v>3.5</v>
      </c>
      <c r="E16">
        <v>0</v>
      </c>
      <c r="F16">
        <v>0</v>
      </c>
      <c r="G16">
        <v>0</v>
      </c>
      <c r="H16">
        <v>0</v>
      </c>
      <c r="I16">
        <v>0</v>
      </c>
      <c r="J16">
        <f t="shared" si="0"/>
        <v>0</v>
      </c>
    </row>
    <row r="17" spans="1:10" x14ac:dyDescent="0.25">
      <c r="A17">
        <v>1</v>
      </c>
      <c r="B17" t="s">
        <v>28</v>
      </c>
      <c r="C17">
        <v>8</v>
      </c>
      <c r="D17" s="4">
        <v>4</v>
      </c>
      <c r="E17">
        <v>0</v>
      </c>
      <c r="F17">
        <v>1</v>
      </c>
      <c r="G17">
        <v>0</v>
      </c>
      <c r="H17">
        <v>0</v>
      </c>
      <c r="I17">
        <v>0</v>
      </c>
      <c r="J17">
        <f t="shared" si="0"/>
        <v>1</v>
      </c>
    </row>
    <row r="18" spans="1:10" x14ac:dyDescent="0.25">
      <c r="A18">
        <v>1</v>
      </c>
      <c r="B18" t="s">
        <v>29</v>
      </c>
      <c r="C18">
        <v>1</v>
      </c>
      <c r="D18" s="4">
        <v>0.5</v>
      </c>
      <c r="E18">
        <v>0</v>
      </c>
      <c r="F18">
        <v>0</v>
      </c>
      <c r="G18">
        <v>0</v>
      </c>
      <c r="H18">
        <v>1</v>
      </c>
      <c r="I18">
        <v>0</v>
      </c>
      <c r="J18">
        <f t="shared" si="0"/>
        <v>1</v>
      </c>
    </row>
    <row r="19" spans="1:10" x14ac:dyDescent="0.25">
      <c r="A19">
        <v>1</v>
      </c>
      <c r="B19" t="s">
        <v>29</v>
      </c>
      <c r="C19">
        <v>2</v>
      </c>
      <c r="D19" s="4">
        <v>1</v>
      </c>
      <c r="E19">
        <v>0</v>
      </c>
      <c r="F19">
        <v>0</v>
      </c>
      <c r="G19">
        <v>0</v>
      </c>
      <c r="H19">
        <v>0</v>
      </c>
      <c r="I19">
        <v>0</v>
      </c>
      <c r="J19">
        <f t="shared" si="0"/>
        <v>0</v>
      </c>
    </row>
    <row r="20" spans="1:10" x14ac:dyDescent="0.25">
      <c r="A20">
        <v>1</v>
      </c>
      <c r="B20" t="s">
        <v>29</v>
      </c>
      <c r="C20">
        <v>3</v>
      </c>
      <c r="D20" s="4">
        <v>1.5</v>
      </c>
      <c r="E20">
        <v>2</v>
      </c>
      <c r="F20">
        <v>1</v>
      </c>
      <c r="G20">
        <v>1</v>
      </c>
      <c r="H20">
        <v>0</v>
      </c>
      <c r="I20">
        <v>1</v>
      </c>
      <c r="J20">
        <f t="shared" si="0"/>
        <v>5</v>
      </c>
    </row>
    <row r="21" spans="1:10" x14ac:dyDescent="0.25">
      <c r="A21">
        <v>1</v>
      </c>
      <c r="B21" t="s">
        <v>29</v>
      </c>
      <c r="C21">
        <v>4</v>
      </c>
      <c r="D21" s="4">
        <v>2</v>
      </c>
      <c r="E21">
        <v>0</v>
      </c>
      <c r="F21">
        <v>0</v>
      </c>
      <c r="G21">
        <v>0</v>
      </c>
      <c r="H21">
        <v>1</v>
      </c>
      <c r="I21">
        <v>0</v>
      </c>
      <c r="J21">
        <f t="shared" si="0"/>
        <v>1</v>
      </c>
    </row>
    <row r="22" spans="1:10" x14ac:dyDescent="0.25">
      <c r="A22">
        <v>1</v>
      </c>
      <c r="B22" t="s">
        <v>29</v>
      </c>
      <c r="C22">
        <v>5</v>
      </c>
      <c r="D22" s="4">
        <v>2.5</v>
      </c>
      <c r="E22">
        <v>1</v>
      </c>
      <c r="F22">
        <v>0</v>
      </c>
      <c r="G22">
        <v>2</v>
      </c>
      <c r="H22">
        <v>3</v>
      </c>
      <c r="I22">
        <v>3</v>
      </c>
      <c r="J22">
        <f t="shared" si="0"/>
        <v>9</v>
      </c>
    </row>
    <row r="23" spans="1:10" x14ac:dyDescent="0.25">
      <c r="A23">
        <v>1</v>
      </c>
      <c r="B23" t="s">
        <v>29</v>
      </c>
      <c r="C23">
        <v>6</v>
      </c>
      <c r="D23" s="4">
        <v>3</v>
      </c>
      <c r="E23">
        <v>0</v>
      </c>
      <c r="F23">
        <v>1</v>
      </c>
      <c r="G23">
        <v>1</v>
      </c>
      <c r="H23">
        <v>0</v>
      </c>
      <c r="I23">
        <v>0</v>
      </c>
      <c r="J23">
        <f t="shared" si="0"/>
        <v>2</v>
      </c>
    </row>
    <row r="24" spans="1:10" x14ac:dyDescent="0.25">
      <c r="A24">
        <v>1</v>
      </c>
      <c r="B24" t="s">
        <v>29</v>
      </c>
      <c r="C24">
        <v>7</v>
      </c>
      <c r="D24" s="4">
        <v>3.5</v>
      </c>
      <c r="E24">
        <v>0</v>
      </c>
      <c r="F24">
        <v>0</v>
      </c>
      <c r="G24">
        <v>0</v>
      </c>
      <c r="H24">
        <v>0</v>
      </c>
      <c r="I24">
        <v>1</v>
      </c>
      <c r="J24">
        <f t="shared" si="0"/>
        <v>1</v>
      </c>
    </row>
    <row r="25" spans="1:10" x14ac:dyDescent="0.25">
      <c r="A25">
        <v>1</v>
      </c>
      <c r="B25" t="s">
        <v>29</v>
      </c>
      <c r="C25">
        <v>8</v>
      </c>
      <c r="D25" s="4">
        <v>4</v>
      </c>
      <c r="E25">
        <v>0</v>
      </c>
      <c r="F25">
        <v>1</v>
      </c>
      <c r="G25">
        <v>0</v>
      </c>
      <c r="H25">
        <v>0</v>
      </c>
      <c r="I25">
        <v>0</v>
      </c>
      <c r="J25">
        <f t="shared" si="0"/>
        <v>1</v>
      </c>
    </row>
    <row r="26" spans="1:10" x14ac:dyDescent="0.25">
      <c r="A26">
        <v>1</v>
      </c>
      <c r="B26" t="s">
        <v>30</v>
      </c>
      <c r="C26">
        <v>1</v>
      </c>
      <c r="D26" s="4">
        <v>0.5</v>
      </c>
      <c r="E26">
        <v>0</v>
      </c>
      <c r="F26">
        <v>0</v>
      </c>
      <c r="G26">
        <v>0</v>
      </c>
      <c r="H26">
        <v>0</v>
      </c>
      <c r="I26">
        <v>0</v>
      </c>
      <c r="J26">
        <f t="shared" si="0"/>
        <v>0</v>
      </c>
    </row>
    <row r="27" spans="1:10" x14ac:dyDescent="0.25">
      <c r="A27">
        <v>1</v>
      </c>
      <c r="B27" t="s">
        <v>30</v>
      </c>
      <c r="C27">
        <v>2</v>
      </c>
      <c r="D27" s="4">
        <v>1</v>
      </c>
      <c r="E27">
        <v>5</v>
      </c>
      <c r="F27">
        <v>5</v>
      </c>
      <c r="G27">
        <v>5</v>
      </c>
      <c r="H27">
        <v>4</v>
      </c>
      <c r="I27">
        <v>4</v>
      </c>
      <c r="J27">
        <f t="shared" si="0"/>
        <v>23</v>
      </c>
    </row>
    <row r="28" spans="1:10" x14ac:dyDescent="0.25">
      <c r="A28">
        <v>1</v>
      </c>
      <c r="B28" t="s">
        <v>30</v>
      </c>
      <c r="C28">
        <v>3</v>
      </c>
      <c r="D28" s="4">
        <v>1.5</v>
      </c>
      <c r="E28">
        <v>0</v>
      </c>
      <c r="F28">
        <v>0</v>
      </c>
      <c r="G28">
        <v>0</v>
      </c>
      <c r="H28">
        <v>0</v>
      </c>
      <c r="I28">
        <v>0</v>
      </c>
      <c r="J28">
        <f t="shared" si="0"/>
        <v>0</v>
      </c>
    </row>
    <row r="29" spans="1:10" x14ac:dyDescent="0.25">
      <c r="A29">
        <v>1</v>
      </c>
      <c r="B29" t="s">
        <v>30</v>
      </c>
      <c r="C29">
        <v>4</v>
      </c>
      <c r="D29" s="4">
        <v>2</v>
      </c>
      <c r="E29">
        <v>0</v>
      </c>
      <c r="F29">
        <v>0</v>
      </c>
      <c r="G29">
        <v>0</v>
      </c>
      <c r="H29">
        <v>0</v>
      </c>
      <c r="I29">
        <v>0</v>
      </c>
      <c r="J29">
        <f t="shared" si="0"/>
        <v>0</v>
      </c>
    </row>
    <row r="30" spans="1:10" x14ac:dyDescent="0.25">
      <c r="A30">
        <v>1</v>
      </c>
      <c r="B30" t="s">
        <v>30</v>
      </c>
      <c r="C30">
        <v>5</v>
      </c>
      <c r="D30" s="4">
        <v>2.5</v>
      </c>
      <c r="E30">
        <v>0</v>
      </c>
      <c r="F30">
        <v>0</v>
      </c>
      <c r="G30">
        <v>0</v>
      </c>
      <c r="H30">
        <v>0</v>
      </c>
      <c r="I30">
        <v>0</v>
      </c>
      <c r="J30">
        <f t="shared" si="0"/>
        <v>0</v>
      </c>
    </row>
    <row r="31" spans="1:10" x14ac:dyDescent="0.25">
      <c r="A31">
        <v>1</v>
      </c>
      <c r="B31" t="s">
        <v>30</v>
      </c>
      <c r="C31">
        <v>6</v>
      </c>
      <c r="D31" s="4">
        <v>3</v>
      </c>
      <c r="E31">
        <v>0</v>
      </c>
      <c r="F31">
        <v>0</v>
      </c>
      <c r="G31">
        <v>0</v>
      </c>
      <c r="H31">
        <v>0</v>
      </c>
      <c r="I31">
        <v>1</v>
      </c>
      <c r="J31">
        <f t="shared" si="0"/>
        <v>1</v>
      </c>
    </row>
    <row r="32" spans="1:10" x14ac:dyDescent="0.25">
      <c r="A32">
        <v>1</v>
      </c>
      <c r="B32" t="s">
        <v>30</v>
      </c>
      <c r="C32">
        <v>7</v>
      </c>
      <c r="D32" s="4">
        <v>3.5</v>
      </c>
      <c r="E32">
        <v>0</v>
      </c>
      <c r="F32">
        <v>0</v>
      </c>
      <c r="G32">
        <v>0</v>
      </c>
      <c r="H32">
        <v>0</v>
      </c>
      <c r="I32">
        <v>0</v>
      </c>
      <c r="J32">
        <f t="shared" si="0"/>
        <v>0</v>
      </c>
    </row>
    <row r="33" spans="1:12" x14ac:dyDescent="0.25">
      <c r="A33">
        <v>1</v>
      </c>
      <c r="B33" t="s">
        <v>30</v>
      </c>
      <c r="C33">
        <v>8</v>
      </c>
      <c r="D33" s="4">
        <v>4</v>
      </c>
      <c r="E33">
        <v>0</v>
      </c>
      <c r="F33">
        <v>0</v>
      </c>
      <c r="G33">
        <v>0</v>
      </c>
      <c r="H33">
        <v>1</v>
      </c>
      <c r="I33">
        <v>0</v>
      </c>
      <c r="J33">
        <f t="shared" si="0"/>
        <v>1</v>
      </c>
    </row>
    <row r="34" spans="1:12" x14ac:dyDescent="0.25">
      <c r="A34">
        <v>2</v>
      </c>
      <c r="B34" t="s">
        <v>27</v>
      </c>
      <c r="C34">
        <v>1</v>
      </c>
      <c r="D34" s="4">
        <v>0.5</v>
      </c>
      <c r="E34">
        <v>0</v>
      </c>
      <c r="F34">
        <v>0</v>
      </c>
      <c r="G34">
        <v>0</v>
      </c>
      <c r="H34">
        <v>0</v>
      </c>
      <c r="I34">
        <v>0</v>
      </c>
      <c r="J34">
        <f>SUM(E34:I34)</f>
        <v>0</v>
      </c>
      <c r="L34" s="4"/>
    </row>
    <row r="35" spans="1:12" x14ac:dyDescent="0.25">
      <c r="A35">
        <v>2</v>
      </c>
      <c r="B35" t="s">
        <v>27</v>
      </c>
      <c r="C35">
        <v>2</v>
      </c>
      <c r="D35" s="4">
        <v>1</v>
      </c>
      <c r="E35">
        <v>0</v>
      </c>
      <c r="F35">
        <v>0</v>
      </c>
      <c r="G35">
        <v>0</v>
      </c>
      <c r="H35">
        <v>0</v>
      </c>
      <c r="I35">
        <v>1</v>
      </c>
      <c r="J35">
        <f t="shared" ref="J35:J65" si="1">SUM(E35:I35)</f>
        <v>1</v>
      </c>
      <c r="L35" s="4"/>
    </row>
    <row r="36" spans="1:12" x14ac:dyDescent="0.25">
      <c r="A36">
        <v>2</v>
      </c>
      <c r="B36" t="s">
        <v>27</v>
      </c>
      <c r="C36">
        <v>3</v>
      </c>
      <c r="D36" s="4">
        <v>1.5</v>
      </c>
      <c r="E36">
        <v>0</v>
      </c>
      <c r="F36">
        <v>0</v>
      </c>
      <c r="G36">
        <v>0</v>
      </c>
      <c r="H36">
        <v>0</v>
      </c>
      <c r="I36">
        <v>0</v>
      </c>
      <c r="J36">
        <f t="shared" si="1"/>
        <v>0</v>
      </c>
      <c r="L36" s="4"/>
    </row>
    <row r="37" spans="1:12" x14ac:dyDescent="0.25">
      <c r="A37">
        <v>2</v>
      </c>
      <c r="B37" t="s">
        <v>27</v>
      </c>
      <c r="C37">
        <v>4</v>
      </c>
      <c r="D37" s="4">
        <v>2</v>
      </c>
      <c r="E37">
        <v>2</v>
      </c>
      <c r="F37">
        <v>1</v>
      </c>
      <c r="G37">
        <v>2</v>
      </c>
      <c r="H37">
        <v>0</v>
      </c>
      <c r="I37">
        <v>1</v>
      </c>
      <c r="J37">
        <f t="shared" si="1"/>
        <v>6</v>
      </c>
      <c r="L37" s="4"/>
    </row>
    <row r="38" spans="1:12" x14ac:dyDescent="0.25">
      <c r="A38">
        <v>2</v>
      </c>
      <c r="B38" t="s">
        <v>27</v>
      </c>
      <c r="C38">
        <v>5</v>
      </c>
      <c r="D38" s="4">
        <v>2.5</v>
      </c>
      <c r="E38">
        <v>0</v>
      </c>
      <c r="F38">
        <v>0</v>
      </c>
      <c r="G38">
        <v>1</v>
      </c>
      <c r="H38">
        <v>0</v>
      </c>
      <c r="I38">
        <v>0</v>
      </c>
      <c r="J38">
        <f t="shared" si="1"/>
        <v>1</v>
      </c>
      <c r="L38" s="4"/>
    </row>
    <row r="39" spans="1:12" x14ac:dyDescent="0.25">
      <c r="A39">
        <v>2</v>
      </c>
      <c r="B39" t="s">
        <v>27</v>
      </c>
      <c r="C39">
        <v>6</v>
      </c>
      <c r="D39" s="4">
        <v>3</v>
      </c>
      <c r="E39">
        <v>0</v>
      </c>
      <c r="F39">
        <v>0</v>
      </c>
      <c r="G39">
        <v>0</v>
      </c>
      <c r="H39">
        <v>1</v>
      </c>
      <c r="I39">
        <v>0</v>
      </c>
      <c r="J39">
        <f t="shared" si="1"/>
        <v>1</v>
      </c>
      <c r="L39" s="4"/>
    </row>
    <row r="40" spans="1:12" x14ac:dyDescent="0.25">
      <c r="A40">
        <v>2</v>
      </c>
      <c r="B40" t="s">
        <v>27</v>
      </c>
      <c r="C40">
        <v>7</v>
      </c>
      <c r="D40" s="4">
        <v>3.5</v>
      </c>
      <c r="E40">
        <v>0</v>
      </c>
      <c r="F40">
        <v>0</v>
      </c>
      <c r="G40">
        <v>0</v>
      </c>
      <c r="H40">
        <v>0</v>
      </c>
      <c r="I40">
        <v>0</v>
      </c>
      <c r="J40">
        <f t="shared" si="1"/>
        <v>0</v>
      </c>
      <c r="L40" s="4"/>
    </row>
    <row r="41" spans="1:12" x14ac:dyDescent="0.25">
      <c r="A41">
        <v>2</v>
      </c>
      <c r="B41" t="s">
        <v>27</v>
      </c>
      <c r="C41">
        <v>8</v>
      </c>
      <c r="D41" s="4">
        <v>4</v>
      </c>
      <c r="E41">
        <v>0</v>
      </c>
      <c r="F41">
        <v>2</v>
      </c>
      <c r="G41">
        <v>0</v>
      </c>
      <c r="H41">
        <v>0</v>
      </c>
      <c r="I41">
        <v>0</v>
      </c>
      <c r="J41">
        <f t="shared" si="1"/>
        <v>2</v>
      </c>
      <c r="L41" s="4"/>
    </row>
    <row r="42" spans="1:12" x14ac:dyDescent="0.25">
      <c r="A42">
        <v>2</v>
      </c>
      <c r="B42" t="s">
        <v>28</v>
      </c>
      <c r="C42">
        <v>1</v>
      </c>
      <c r="D42" s="4">
        <v>0.5</v>
      </c>
      <c r="E42">
        <v>0</v>
      </c>
      <c r="F42">
        <v>0</v>
      </c>
      <c r="G42">
        <v>0</v>
      </c>
      <c r="H42">
        <v>0</v>
      </c>
      <c r="I42">
        <v>0</v>
      </c>
      <c r="J42">
        <f t="shared" si="1"/>
        <v>0</v>
      </c>
      <c r="L42" s="4"/>
    </row>
    <row r="43" spans="1:12" x14ac:dyDescent="0.25">
      <c r="A43">
        <v>2</v>
      </c>
      <c r="B43" t="s">
        <v>28</v>
      </c>
      <c r="C43">
        <v>2</v>
      </c>
      <c r="D43" s="4">
        <v>1</v>
      </c>
      <c r="E43">
        <v>1</v>
      </c>
      <c r="F43">
        <v>1</v>
      </c>
      <c r="G43">
        <v>0</v>
      </c>
      <c r="H43">
        <v>2</v>
      </c>
      <c r="I43">
        <v>1</v>
      </c>
      <c r="J43">
        <f t="shared" si="1"/>
        <v>5</v>
      </c>
      <c r="L43" s="4"/>
    </row>
    <row r="44" spans="1:12" x14ac:dyDescent="0.25">
      <c r="A44">
        <v>2</v>
      </c>
      <c r="B44" t="s">
        <v>28</v>
      </c>
      <c r="C44">
        <v>3</v>
      </c>
      <c r="D44" s="4">
        <v>1.5</v>
      </c>
      <c r="E44">
        <v>0</v>
      </c>
      <c r="F44">
        <v>0</v>
      </c>
      <c r="G44">
        <v>0</v>
      </c>
      <c r="H44">
        <v>0</v>
      </c>
      <c r="I44">
        <v>0</v>
      </c>
      <c r="J44">
        <f t="shared" si="1"/>
        <v>0</v>
      </c>
      <c r="L44" s="4"/>
    </row>
    <row r="45" spans="1:12" x14ac:dyDescent="0.25">
      <c r="A45">
        <v>2</v>
      </c>
      <c r="B45" t="s">
        <v>28</v>
      </c>
      <c r="C45">
        <v>4</v>
      </c>
      <c r="D45" s="4">
        <v>2</v>
      </c>
      <c r="E45">
        <v>2</v>
      </c>
      <c r="F45">
        <v>0</v>
      </c>
      <c r="G45">
        <v>0</v>
      </c>
      <c r="H45">
        <v>0</v>
      </c>
      <c r="I45">
        <v>0</v>
      </c>
      <c r="J45">
        <f t="shared" si="1"/>
        <v>2</v>
      </c>
      <c r="L45" s="4"/>
    </row>
    <row r="46" spans="1:12" x14ac:dyDescent="0.25">
      <c r="A46">
        <v>2</v>
      </c>
      <c r="B46" t="s">
        <v>28</v>
      </c>
      <c r="C46">
        <v>5</v>
      </c>
      <c r="D46" s="4">
        <v>2.5</v>
      </c>
      <c r="E46">
        <v>0</v>
      </c>
      <c r="F46">
        <v>0</v>
      </c>
      <c r="G46">
        <v>0</v>
      </c>
      <c r="H46">
        <v>0</v>
      </c>
      <c r="I46">
        <v>0</v>
      </c>
      <c r="J46">
        <f t="shared" si="1"/>
        <v>0</v>
      </c>
      <c r="L46" s="4"/>
    </row>
    <row r="47" spans="1:12" x14ac:dyDescent="0.25">
      <c r="A47">
        <v>2</v>
      </c>
      <c r="B47" t="s">
        <v>28</v>
      </c>
      <c r="C47">
        <v>6</v>
      </c>
      <c r="D47" s="4">
        <v>3</v>
      </c>
      <c r="E47">
        <v>0</v>
      </c>
      <c r="F47">
        <v>0</v>
      </c>
      <c r="G47">
        <v>1</v>
      </c>
      <c r="H47">
        <v>1</v>
      </c>
      <c r="I47">
        <v>2</v>
      </c>
      <c r="J47">
        <f t="shared" si="1"/>
        <v>4</v>
      </c>
      <c r="L47" s="4"/>
    </row>
    <row r="48" spans="1:12" x14ac:dyDescent="0.25">
      <c r="A48">
        <v>2</v>
      </c>
      <c r="B48" t="s">
        <v>28</v>
      </c>
      <c r="C48">
        <v>7</v>
      </c>
      <c r="D48" s="4">
        <v>3.5</v>
      </c>
      <c r="E48">
        <v>0</v>
      </c>
      <c r="F48">
        <v>0</v>
      </c>
      <c r="G48">
        <v>0</v>
      </c>
      <c r="H48">
        <v>0</v>
      </c>
      <c r="I48">
        <v>0</v>
      </c>
      <c r="J48">
        <f t="shared" si="1"/>
        <v>0</v>
      </c>
      <c r="L48" s="4"/>
    </row>
    <row r="49" spans="1:12" x14ac:dyDescent="0.25">
      <c r="A49">
        <v>2</v>
      </c>
      <c r="B49" t="s">
        <v>28</v>
      </c>
      <c r="C49">
        <v>8</v>
      </c>
      <c r="D49" s="4">
        <v>4</v>
      </c>
      <c r="E49">
        <v>0</v>
      </c>
      <c r="F49">
        <v>1</v>
      </c>
      <c r="G49">
        <v>0</v>
      </c>
      <c r="H49">
        <v>0</v>
      </c>
      <c r="I49">
        <v>0</v>
      </c>
      <c r="J49">
        <f t="shared" si="1"/>
        <v>1</v>
      </c>
      <c r="L49" s="4"/>
    </row>
    <row r="50" spans="1:12" x14ac:dyDescent="0.25">
      <c r="A50">
        <v>2</v>
      </c>
      <c r="B50" t="s">
        <v>29</v>
      </c>
      <c r="C50">
        <v>1</v>
      </c>
      <c r="D50" s="4">
        <v>0.5</v>
      </c>
      <c r="E50">
        <v>0</v>
      </c>
      <c r="F50">
        <v>0</v>
      </c>
      <c r="G50">
        <v>0</v>
      </c>
      <c r="H50">
        <v>0</v>
      </c>
      <c r="I50">
        <v>0</v>
      </c>
      <c r="J50">
        <f t="shared" si="1"/>
        <v>0</v>
      </c>
      <c r="L50" s="4"/>
    </row>
    <row r="51" spans="1:12" x14ac:dyDescent="0.25">
      <c r="A51">
        <v>2</v>
      </c>
      <c r="B51" t="s">
        <v>29</v>
      </c>
      <c r="C51">
        <v>2</v>
      </c>
      <c r="D51" s="4">
        <v>1</v>
      </c>
      <c r="E51">
        <v>3</v>
      </c>
      <c r="F51">
        <v>5</v>
      </c>
      <c r="G51">
        <v>3</v>
      </c>
      <c r="H51">
        <v>2</v>
      </c>
      <c r="I51">
        <v>2</v>
      </c>
      <c r="J51">
        <f t="shared" si="1"/>
        <v>15</v>
      </c>
      <c r="L51" s="4"/>
    </row>
    <row r="52" spans="1:12" x14ac:dyDescent="0.25">
      <c r="A52">
        <v>2</v>
      </c>
      <c r="B52" t="s">
        <v>29</v>
      </c>
      <c r="C52">
        <v>3</v>
      </c>
      <c r="D52" s="4">
        <v>1.5</v>
      </c>
      <c r="E52">
        <v>0</v>
      </c>
      <c r="F52">
        <v>0</v>
      </c>
      <c r="G52">
        <v>0</v>
      </c>
      <c r="H52">
        <v>0</v>
      </c>
      <c r="I52">
        <v>0</v>
      </c>
      <c r="J52">
        <f t="shared" si="1"/>
        <v>0</v>
      </c>
      <c r="L52" s="4"/>
    </row>
    <row r="53" spans="1:12" x14ac:dyDescent="0.25">
      <c r="A53">
        <v>2</v>
      </c>
      <c r="B53" t="s">
        <v>29</v>
      </c>
      <c r="C53">
        <v>4</v>
      </c>
      <c r="D53" s="4">
        <v>2</v>
      </c>
      <c r="E53">
        <v>0</v>
      </c>
      <c r="F53">
        <v>0</v>
      </c>
      <c r="G53">
        <v>0</v>
      </c>
      <c r="H53">
        <v>1</v>
      </c>
      <c r="I53">
        <v>2</v>
      </c>
      <c r="J53">
        <f t="shared" si="1"/>
        <v>3</v>
      </c>
      <c r="L53" s="4"/>
    </row>
    <row r="54" spans="1:12" x14ac:dyDescent="0.25">
      <c r="A54">
        <v>2</v>
      </c>
      <c r="B54" t="s">
        <v>29</v>
      </c>
      <c r="C54">
        <v>5</v>
      </c>
      <c r="D54" s="4">
        <v>2.5</v>
      </c>
      <c r="E54">
        <v>0</v>
      </c>
      <c r="F54">
        <v>0</v>
      </c>
      <c r="G54">
        <v>0</v>
      </c>
      <c r="H54">
        <v>0</v>
      </c>
      <c r="I54">
        <v>0</v>
      </c>
      <c r="J54">
        <f t="shared" si="1"/>
        <v>0</v>
      </c>
      <c r="L54" s="4"/>
    </row>
    <row r="55" spans="1:12" x14ac:dyDescent="0.25">
      <c r="A55">
        <v>2</v>
      </c>
      <c r="B55" t="s">
        <v>29</v>
      </c>
      <c r="C55">
        <v>6</v>
      </c>
      <c r="D55" s="4">
        <v>3</v>
      </c>
      <c r="E55">
        <v>0</v>
      </c>
      <c r="F55">
        <v>0</v>
      </c>
      <c r="G55">
        <v>1</v>
      </c>
      <c r="H55">
        <v>0</v>
      </c>
      <c r="I55">
        <v>0</v>
      </c>
      <c r="J55">
        <f t="shared" si="1"/>
        <v>1</v>
      </c>
      <c r="L55" s="4"/>
    </row>
    <row r="56" spans="1:12" x14ac:dyDescent="0.25">
      <c r="A56">
        <v>2</v>
      </c>
      <c r="B56" t="s">
        <v>29</v>
      </c>
      <c r="C56">
        <v>7</v>
      </c>
      <c r="D56" s="4">
        <v>3.5</v>
      </c>
      <c r="E56">
        <v>0</v>
      </c>
      <c r="F56">
        <v>0</v>
      </c>
      <c r="G56">
        <v>0</v>
      </c>
      <c r="H56">
        <v>0</v>
      </c>
      <c r="I56">
        <v>0</v>
      </c>
      <c r="J56">
        <f t="shared" si="1"/>
        <v>0</v>
      </c>
      <c r="L56" s="4"/>
    </row>
    <row r="57" spans="1:12" x14ac:dyDescent="0.25">
      <c r="A57">
        <v>2</v>
      </c>
      <c r="B57" t="s">
        <v>29</v>
      </c>
      <c r="C57">
        <v>8</v>
      </c>
      <c r="D57" s="4">
        <v>4</v>
      </c>
      <c r="E57">
        <v>0</v>
      </c>
      <c r="F57">
        <v>1</v>
      </c>
      <c r="G57">
        <v>0</v>
      </c>
      <c r="H57">
        <v>0</v>
      </c>
      <c r="I57">
        <v>0</v>
      </c>
      <c r="J57">
        <f t="shared" si="1"/>
        <v>1</v>
      </c>
      <c r="L57" s="4"/>
    </row>
    <row r="58" spans="1:12" x14ac:dyDescent="0.25">
      <c r="A58">
        <v>2</v>
      </c>
      <c r="B58" t="s">
        <v>30</v>
      </c>
      <c r="C58">
        <v>1</v>
      </c>
      <c r="D58" s="4">
        <v>0.5</v>
      </c>
      <c r="E58">
        <v>0</v>
      </c>
      <c r="F58">
        <v>0</v>
      </c>
      <c r="G58">
        <v>0</v>
      </c>
      <c r="H58">
        <v>0</v>
      </c>
      <c r="I58">
        <v>0</v>
      </c>
      <c r="J58">
        <f t="shared" si="1"/>
        <v>0</v>
      </c>
      <c r="L58" s="4"/>
    </row>
    <row r="59" spans="1:12" x14ac:dyDescent="0.25">
      <c r="A59">
        <v>2</v>
      </c>
      <c r="B59" t="s">
        <v>30</v>
      </c>
      <c r="C59">
        <v>2</v>
      </c>
      <c r="D59" s="4">
        <v>1</v>
      </c>
      <c r="E59">
        <v>5</v>
      </c>
      <c r="F59">
        <v>5</v>
      </c>
      <c r="G59">
        <v>4</v>
      </c>
      <c r="H59">
        <v>5</v>
      </c>
      <c r="I59">
        <v>5</v>
      </c>
      <c r="J59">
        <f t="shared" si="1"/>
        <v>24</v>
      </c>
      <c r="L59" s="4"/>
    </row>
    <row r="60" spans="1:12" x14ac:dyDescent="0.25">
      <c r="A60">
        <v>2</v>
      </c>
      <c r="B60" t="s">
        <v>30</v>
      </c>
      <c r="C60">
        <v>3</v>
      </c>
      <c r="D60" s="4">
        <v>1.5</v>
      </c>
      <c r="E60">
        <v>0</v>
      </c>
      <c r="F60">
        <v>0</v>
      </c>
      <c r="G60">
        <v>0</v>
      </c>
      <c r="H60">
        <v>0</v>
      </c>
      <c r="I60">
        <v>0</v>
      </c>
      <c r="J60">
        <f t="shared" si="1"/>
        <v>0</v>
      </c>
      <c r="L60" s="4"/>
    </row>
    <row r="61" spans="1:12" x14ac:dyDescent="0.25">
      <c r="A61">
        <v>2</v>
      </c>
      <c r="B61" t="s">
        <v>30</v>
      </c>
      <c r="C61">
        <v>4</v>
      </c>
      <c r="D61" s="4">
        <v>2</v>
      </c>
      <c r="E61">
        <v>0</v>
      </c>
      <c r="F61">
        <v>0</v>
      </c>
      <c r="G61">
        <v>1</v>
      </c>
      <c r="H61">
        <v>0</v>
      </c>
      <c r="I61">
        <v>0</v>
      </c>
      <c r="J61">
        <f t="shared" si="1"/>
        <v>1</v>
      </c>
      <c r="L61" s="4"/>
    </row>
    <row r="62" spans="1:12" x14ac:dyDescent="0.25">
      <c r="A62">
        <v>2</v>
      </c>
      <c r="B62" t="s">
        <v>30</v>
      </c>
      <c r="C62">
        <v>5</v>
      </c>
      <c r="D62" s="4">
        <v>2.5</v>
      </c>
      <c r="E62">
        <v>0</v>
      </c>
      <c r="F62">
        <v>0</v>
      </c>
      <c r="G62">
        <v>0</v>
      </c>
      <c r="H62">
        <v>0</v>
      </c>
      <c r="I62">
        <v>0</v>
      </c>
      <c r="J62">
        <f t="shared" si="1"/>
        <v>0</v>
      </c>
      <c r="L62" s="4"/>
    </row>
    <row r="63" spans="1:12" x14ac:dyDescent="0.25">
      <c r="A63">
        <v>2</v>
      </c>
      <c r="B63" t="s">
        <v>30</v>
      </c>
      <c r="C63">
        <v>6</v>
      </c>
      <c r="D63" s="4">
        <v>3</v>
      </c>
      <c r="E63">
        <v>0</v>
      </c>
      <c r="F63">
        <v>0</v>
      </c>
      <c r="G63">
        <v>0</v>
      </c>
      <c r="H63">
        <v>0</v>
      </c>
      <c r="I63">
        <v>0</v>
      </c>
      <c r="J63">
        <f t="shared" si="1"/>
        <v>0</v>
      </c>
      <c r="L63" s="4"/>
    </row>
    <row r="64" spans="1:12" x14ac:dyDescent="0.25">
      <c r="A64">
        <v>2</v>
      </c>
      <c r="B64" t="s">
        <v>30</v>
      </c>
      <c r="C64">
        <v>7</v>
      </c>
      <c r="D64" s="4">
        <v>3.5</v>
      </c>
      <c r="E64">
        <v>0</v>
      </c>
      <c r="F64">
        <v>0</v>
      </c>
      <c r="G64">
        <v>0</v>
      </c>
      <c r="H64">
        <v>0</v>
      </c>
      <c r="I64">
        <v>0</v>
      </c>
      <c r="J64">
        <f t="shared" si="1"/>
        <v>0</v>
      </c>
      <c r="L64" s="4"/>
    </row>
    <row r="65" spans="1:12" x14ac:dyDescent="0.25">
      <c r="A65">
        <v>2</v>
      </c>
      <c r="B65" t="s">
        <v>30</v>
      </c>
      <c r="C65">
        <v>8</v>
      </c>
      <c r="D65" s="4">
        <v>4</v>
      </c>
      <c r="E65">
        <v>0</v>
      </c>
      <c r="F65">
        <v>0</v>
      </c>
      <c r="G65">
        <v>0</v>
      </c>
      <c r="H65">
        <v>0</v>
      </c>
      <c r="I65">
        <v>0</v>
      </c>
      <c r="J65">
        <f t="shared" si="1"/>
        <v>0</v>
      </c>
      <c r="L65" s="4"/>
    </row>
    <row r="66" spans="1:12" x14ac:dyDescent="0.25">
      <c r="A66">
        <v>3</v>
      </c>
      <c r="B66" t="s">
        <v>27</v>
      </c>
      <c r="C66">
        <v>1</v>
      </c>
      <c r="D66" s="4">
        <v>0.5</v>
      </c>
      <c r="E66">
        <v>0</v>
      </c>
      <c r="F66">
        <v>0</v>
      </c>
      <c r="G66">
        <v>0</v>
      </c>
      <c r="H66">
        <v>0</v>
      </c>
      <c r="I66">
        <v>0</v>
      </c>
      <c r="J66">
        <f>SUM(E66:I66)</f>
        <v>0</v>
      </c>
    </row>
    <row r="67" spans="1:12" x14ac:dyDescent="0.25">
      <c r="A67">
        <v>3</v>
      </c>
      <c r="B67" t="s">
        <v>27</v>
      </c>
      <c r="C67">
        <v>2</v>
      </c>
      <c r="D67" s="4">
        <v>1</v>
      </c>
      <c r="E67">
        <v>0</v>
      </c>
      <c r="F67">
        <v>1</v>
      </c>
      <c r="G67">
        <v>1</v>
      </c>
      <c r="H67">
        <v>1</v>
      </c>
      <c r="I67">
        <v>0</v>
      </c>
      <c r="J67">
        <f t="shared" ref="J67:J97" si="2">SUM(E67:I67)</f>
        <v>3</v>
      </c>
    </row>
    <row r="68" spans="1:12" x14ac:dyDescent="0.25">
      <c r="A68">
        <v>3</v>
      </c>
      <c r="B68" t="s">
        <v>27</v>
      </c>
      <c r="C68">
        <v>3</v>
      </c>
      <c r="D68" s="4">
        <v>1.5</v>
      </c>
      <c r="E68">
        <v>1</v>
      </c>
      <c r="F68">
        <v>0</v>
      </c>
      <c r="G68">
        <v>0</v>
      </c>
      <c r="H68">
        <v>0</v>
      </c>
      <c r="I68">
        <v>0</v>
      </c>
      <c r="J68">
        <f t="shared" si="2"/>
        <v>1</v>
      </c>
    </row>
    <row r="69" spans="1:12" x14ac:dyDescent="0.25">
      <c r="A69">
        <v>3</v>
      </c>
      <c r="B69" t="s">
        <v>27</v>
      </c>
      <c r="C69">
        <v>4</v>
      </c>
      <c r="D69" s="4">
        <v>2</v>
      </c>
      <c r="E69">
        <v>1</v>
      </c>
      <c r="F69">
        <v>0</v>
      </c>
      <c r="G69">
        <v>0</v>
      </c>
      <c r="H69">
        <v>0</v>
      </c>
      <c r="I69">
        <v>2</v>
      </c>
      <c r="J69">
        <f t="shared" si="2"/>
        <v>3</v>
      </c>
    </row>
    <row r="70" spans="1:12" x14ac:dyDescent="0.25">
      <c r="A70">
        <v>3</v>
      </c>
      <c r="B70" t="s">
        <v>27</v>
      </c>
      <c r="C70">
        <v>5</v>
      </c>
      <c r="D70" s="4">
        <v>2.5</v>
      </c>
      <c r="E70">
        <v>0</v>
      </c>
      <c r="F70">
        <v>0</v>
      </c>
      <c r="G70">
        <v>0</v>
      </c>
      <c r="H70">
        <v>0</v>
      </c>
      <c r="I70">
        <v>0</v>
      </c>
      <c r="J70">
        <f t="shared" si="2"/>
        <v>0</v>
      </c>
    </row>
    <row r="71" spans="1:12" x14ac:dyDescent="0.25">
      <c r="A71">
        <v>3</v>
      </c>
      <c r="B71" t="s">
        <v>27</v>
      </c>
      <c r="C71">
        <v>6</v>
      </c>
      <c r="D71" s="4">
        <v>3</v>
      </c>
      <c r="E71">
        <v>0</v>
      </c>
      <c r="F71">
        <v>0</v>
      </c>
      <c r="G71">
        <v>0</v>
      </c>
      <c r="H71">
        <v>0</v>
      </c>
      <c r="I71">
        <v>1</v>
      </c>
      <c r="J71">
        <f t="shared" si="2"/>
        <v>1</v>
      </c>
    </row>
    <row r="72" spans="1:12" x14ac:dyDescent="0.25">
      <c r="A72">
        <v>3</v>
      </c>
      <c r="B72" t="s">
        <v>27</v>
      </c>
      <c r="C72">
        <v>7</v>
      </c>
      <c r="D72" s="4">
        <v>3.5</v>
      </c>
      <c r="E72">
        <v>0</v>
      </c>
      <c r="F72">
        <v>0</v>
      </c>
      <c r="G72">
        <v>0</v>
      </c>
      <c r="H72">
        <v>0</v>
      </c>
      <c r="I72">
        <v>0</v>
      </c>
      <c r="J72">
        <f t="shared" si="2"/>
        <v>0</v>
      </c>
    </row>
    <row r="73" spans="1:12" x14ac:dyDescent="0.25">
      <c r="A73">
        <v>3</v>
      </c>
      <c r="B73" t="s">
        <v>27</v>
      </c>
      <c r="C73">
        <v>8</v>
      </c>
      <c r="D73" s="4">
        <v>4</v>
      </c>
      <c r="E73">
        <v>0</v>
      </c>
      <c r="F73">
        <v>1</v>
      </c>
      <c r="G73">
        <v>1</v>
      </c>
      <c r="H73">
        <v>0</v>
      </c>
      <c r="I73">
        <v>0</v>
      </c>
      <c r="J73">
        <f t="shared" si="2"/>
        <v>2</v>
      </c>
    </row>
    <row r="74" spans="1:12" x14ac:dyDescent="0.25">
      <c r="A74">
        <v>3</v>
      </c>
      <c r="B74" t="s">
        <v>28</v>
      </c>
      <c r="C74">
        <v>1</v>
      </c>
      <c r="D74" s="4">
        <v>0.5</v>
      </c>
      <c r="E74">
        <v>0</v>
      </c>
      <c r="F74">
        <v>0</v>
      </c>
      <c r="G74">
        <v>0</v>
      </c>
      <c r="H74">
        <v>0</v>
      </c>
      <c r="I74">
        <v>0</v>
      </c>
      <c r="J74">
        <f t="shared" si="2"/>
        <v>0</v>
      </c>
    </row>
    <row r="75" spans="1:12" x14ac:dyDescent="0.25">
      <c r="A75">
        <v>3</v>
      </c>
      <c r="B75" t="s">
        <v>28</v>
      </c>
      <c r="C75">
        <v>2</v>
      </c>
      <c r="D75" s="4">
        <v>1</v>
      </c>
      <c r="E75">
        <v>2</v>
      </c>
      <c r="F75">
        <v>2</v>
      </c>
      <c r="G75">
        <v>0</v>
      </c>
      <c r="H75">
        <v>0</v>
      </c>
      <c r="I75">
        <v>0</v>
      </c>
      <c r="J75">
        <f t="shared" si="2"/>
        <v>4</v>
      </c>
    </row>
    <row r="76" spans="1:12" x14ac:dyDescent="0.25">
      <c r="A76">
        <v>3</v>
      </c>
      <c r="B76" t="s">
        <v>28</v>
      </c>
      <c r="C76">
        <v>3</v>
      </c>
      <c r="D76" s="4">
        <v>1.5</v>
      </c>
      <c r="E76">
        <v>0</v>
      </c>
      <c r="F76">
        <v>0</v>
      </c>
      <c r="G76">
        <v>0</v>
      </c>
      <c r="H76">
        <v>0</v>
      </c>
      <c r="I76">
        <v>1</v>
      </c>
      <c r="J76">
        <f t="shared" si="2"/>
        <v>1</v>
      </c>
    </row>
    <row r="77" spans="1:12" x14ac:dyDescent="0.25">
      <c r="A77">
        <v>3</v>
      </c>
      <c r="B77" t="s">
        <v>28</v>
      </c>
      <c r="C77">
        <v>4</v>
      </c>
      <c r="D77" s="4">
        <v>2</v>
      </c>
      <c r="E77">
        <v>0</v>
      </c>
      <c r="F77">
        <v>1</v>
      </c>
      <c r="G77">
        <v>1</v>
      </c>
      <c r="H77">
        <v>2</v>
      </c>
      <c r="I77">
        <v>0</v>
      </c>
      <c r="J77">
        <f t="shared" si="2"/>
        <v>4</v>
      </c>
    </row>
    <row r="78" spans="1:12" x14ac:dyDescent="0.25">
      <c r="A78">
        <v>3</v>
      </c>
      <c r="B78" t="s">
        <v>28</v>
      </c>
      <c r="C78">
        <v>5</v>
      </c>
      <c r="D78" s="4">
        <v>2.5</v>
      </c>
      <c r="E78">
        <v>1</v>
      </c>
      <c r="F78">
        <v>0</v>
      </c>
      <c r="G78">
        <v>0</v>
      </c>
      <c r="H78">
        <v>0</v>
      </c>
      <c r="I78">
        <v>0</v>
      </c>
      <c r="J78">
        <f t="shared" si="2"/>
        <v>1</v>
      </c>
    </row>
    <row r="79" spans="1:12" x14ac:dyDescent="0.25">
      <c r="A79">
        <v>3</v>
      </c>
      <c r="B79" t="s">
        <v>28</v>
      </c>
      <c r="C79">
        <v>6</v>
      </c>
      <c r="D79" s="4">
        <v>3</v>
      </c>
      <c r="E79">
        <v>1</v>
      </c>
      <c r="F79">
        <v>0</v>
      </c>
      <c r="G79">
        <v>1</v>
      </c>
      <c r="H79">
        <v>1</v>
      </c>
      <c r="I79">
        <v>1</v>
      </c>
      <c r="J79">
        <f t="shared" si="2"/>
        <v>4</v>
      </c>
    </row>
    <row r="80" spans="1:12" x14ac:dyDescent="0.25">
      <c r="A80">
        <v>3</v>
      </c>
      <c r="B80" t="s">
        <v>28</v>
      </c>
      <c r="C80">
        <v>7</v>
      </c>
      <c r="D80" s="4">
        <v>3.5</v>
      </c>
      <c r="E80">
        <v>0</v>
      </c>
      <c r="F80">
        <v>0</v>
      </c>
      <c r="G80">
        <v>0</v>
      </c>
      <c r="H80">
        <v>0</v>
      </c>
      <c r="I80">
        <v>0</v>
      </c>
      <c r="J80">
        <f t="shared" si="2"/>
        <v>0</v>
      </c>
    </row>
    <row r="81" spans="1:10" x14ac:dyDescent="0.25">
      <c r="A81">
        <v>3</v>
      </c>
      <c r="B81" t="s">
        <v>28</v>
      </c>
      <c r="C81">
        <v>8</v>
      </c>
      <c r="D81" s="4">
        <v>4</v>
      </c>
      <c r="E81">
        <v>0</v>
      </c>
      <c r="F81">
        <v>0</v>
      </c>
      <c r="G81">
        <v>1</v>
      </c>
      <c r="H81">
        <v>0</v>
      </c>
      <c r="I81">
        <v>0</v>
      </c>
      <c r="J81">
        <f t="shared" si="2"/>
        <v>1</v>
      </c>
    </row>
    <row r="82" spans="1:10" x14ac:dyDescent="0.25">
      <c r="A82">
        <v>3</v>
      </c>
      <c r="B82" t="s">
        <v>29</v>
      </c>
      <c r="C82">
        <v>1</v>
      </c>
      <c r="D82" s="4">
        <v>0.5</v>
      </c>
      <c r="E82">
        <v>0</v>
      </c>
      <c r="F82">
        <v>0</v>
      </c>
      <c r="G82">
        <v>0</v>
      </c>
      <c r="H82">
        <v>0</v>
      </c>
      <c r="I82">
        <v>0</v>
      </c>
      <c r="J82">
        <f t="shared" si="2"/>
        <v>0</v>
      </c>
    </row>
    <row r="83" spans="1:10" x14ac:dyDescent="0.25">
      <c r="A83">
        <v>3</v>
      </c>
      <c r="B83" t="s">
        <v>29</v>
      </c>
      <c r="C83">
        <v>2</v>
      </c>
      <c r="D83" s="4">
        <v>1</v>
      </c>
      <c r="E83">
        <v>1</v>
      </c>
      <c r="F83">
        <v>2</v>
      </c>
      <c r="G83">
        <v>0</v>
      </c>
      <c r="H83">
        <v>2</v>
      </c>
      <c r="I83">
        <v>2</v>
      </c>
      <c r="J83">
        <f t="shared" si="2"/>
        <v>7</v>
      </c>
    </row>
    <row r="84" spans="1:10" x14ac:dyDescent="0.25">
      <c r="A84">
        <v>3</v>
      </c>
      <c r="B84" t="s">
        <v>29</v>
      </c>
      <c r="C84">
        <v>3</v>
      </c>
      <c r="D84" s="4">
        <v>1.5</v>
      </c>
      <c r="E84">
        <v>0</v>
      </c>
      <c r="F84">
        <v>0</v>
      </c>
      <c r="G84">
        <v>0</v>
      </c>
      <c r="H84">
        <v>0</v>
      </c>
      <c r="I84">
        <v>0</v>
      </c>
      <c r="J84">
        <f t="shared" si="2"/>
        <v>0</v>
      </c>
    </row>
    <row r="85" spans="1:10" x14ac:dyDescent="0.25">
      <c r="A85">
        <v>3</v>
      </c>
      <c r="B85" t="s">
        <v>29</v>
      </c>
      <c r="C85">
        <v>4</v>
      </c>
      <c r="D85" s="4">
        <v>2</v>
      </c>
      <c r="E85">
        <v>3</v>
      </c>
      <c r="F85">
        <v>0</v>
      </c>
      <c r="G85">
        <v>4</v>
      </c>
      <c r="H85">
        <v>0</v>
      </c>
      <c r="I85">
        <v>0</v>
      </c>
      <c r="J85">
        <f t="shared" si="2"/>
        <v>7</v>
      </c>
    </row>
    <row r="86" spans="1:10" x14ac:dyDescent="0.25">
      <c r="A86">
        <v>3</v>
      </c>
      <c r="B86" t="s">
        <v>29</v>
      </c>
      <c r="C86">
        <v>5</v>
      </c>
      <c r="D86" s="4">
        <v>2.5</v>
      </c>
      <c r="E86">
        <v>0</v>
      </c>
      <c r="F86">
        <v>0</v>
      </c>
      <c r="G86">
        <v>0</v>
      </c>
      <c r="H86">
        <v>0</v>
      </c>
      <c r="I86">
        <v>0</v>
      </c>
      <c r="J86">
        <f t="shared" si="2"/>
        <v>0</v>
      </c>
    </row>
    <row r="87" spans="1:10" x14ac:dyDescent="0.25">
      <c r="A87">
        <v>3</v>
      </c>
      <c r="B87" t="s">
        <v>29</v>
      </c>
      <c r="C87">
        <v>6</v>
      </c>
      <c r="D87" s="4">
        <v>3</v>
      </c>
      <c r="E87">
        <v>1</v>
      </c>
      <c r="F87">
        <v>1</v>
      </c>
      <c r="G87">
        <v>0</v>
      </c>
      <c r="H87">
        <v>0</v>
      </c>
      <c r="I87">
        <v>0</v>
      </c>
      <c r="J87">
        <f t="shared" si="2"/>
        <v>2</v>
      </c>
    </row>
    <row r="88" spans="1:10" x14ac:dyDescent="0.25">
      <c r="A88">
        <v>3</v>
      </c>
      <c r="B88" t="s">
        <v>29</v>
      </c>
      <c r="C88">
        <v>7</v>
      </c>
      <c r="D88" s="4">
        <v>3.5</v>
      </c>
      <c r="E88">
        <v>0</v>
      </c>
      <c r="F88">
        <v>0</v>
      </c>
      <c r="G88">
        <v>0</v>
      </c>
      <c r="H88">
        <v>0</v>
      </c>
      <c r="I88">
        <v>0</v>
      </c>
      <c r="J88">
        <f t="shared" si="2"/>
        <v>0</v>
      </c>
    </row>
    <row r="89" spans="1:10" x14ac:dyDescent="0.25">
      <c r="A89">
        <v>3</v>
      </c>
      <c r="B89" t="s">
        <v>29</v>
      </c>
      <c r="C89">
        <v>8</v>
      </c>
      <c r="D89" s="4">
        <v>4</v>
      </c>
      <c r="E89">
        <v>0</v>
      </c>
      <c r="F89">
        <v>0</v>
      </c>
      <c r="G89">
        <v>0</v>
      </c>
      <c r="H89">
        <v>1</v>
      </c>
      <c r="I89">
        <v>0</v>
      </c>
      <c r="J89">
        <f t="shared" si="2"/>
        <v>1</v>
      </c>
    </row>
    <row r="90" spans="1:10" x14ac:dyDescent="0.25">
      <c r="A90">
        <v>3</v>
      </c>
      <c r="B90" t="s">
        <v>30</v>
      </c>
      <c r="C90">
        <v>1</v>
      </c>
      <c r="D90" s="4">
        <v>0.5</v>
      </c>
      <c r="E90">
        <v>0</v>
      </c>
      <c r="F90">
        <v>0</v>
      </c>
      <c r="G90">
        <v>0</v>
      </c>
      <c r="H90">
        <v>0</v>
      </c>
      <c r="I90">
        <v>0</v>
      </c>
      <c r="J90">
        <f t="shared" si="2"/>
        <v>0</v>
      </c>
    </row>
    <row r="91" spans="1:10" x14ac:dyDescent="0.25">
      <c r="A91">
        <v>3</v>
      </c>
      <c r="B91" t="s">
        <v>30</v>
      </c>
      <c r="C91">
        <v>2</v>
      </c>
      <c r="D91" s="4">
        <v>1</v>
      </c>
      <c r="E91">
        <v>3</v>
      </c>
      <c r="F91">
        <v>5</v>
      </c>
      <c r="G91">
        <v>3</v>
      </c>
      <c r="H91">
        <v>4</v>
      </c>
      <c r="I91">
        <v>5</v>
      </c>
      <c r="J91">
        <f t="shared" si="2"/>
        <v>20</v>
      </c>
    </row>
    <row r="92" spans="1:10" x14ac:dyDescent="0.25">
      <c r="A92">
        <v>3</v>
      </c>
      <c r="B92" t="s">
        <v>30</v>
      </c>
      <c r="C92">
        <v>3</v>
      </c>
      <c r="D92" s="4">
        <v>1.5</v>
      </c>
      <c r="E92">
        <v>1</v>
      </c>
      <c r="F92">
        <v>0</v>
      </c>
      <c r="G92">
        <v>0</v>
      </c>
      <c r="H92">
        <v>0</v>
      </c>
      <c r="I92">
        <v>0</v>
      </c>
      <c r="J92">
        <f t="shared" si="2"/>
        <v>1</v>
      </c>
    </row>
    <row r="93" spans="1:10" x14ac:dyDescent="0.25">
      <c r="A93">
        <v>3</v>
      </c>
      <c r="B93" t="s">
        <v>30</v>
      </c>
      <c r="C93">
        <v>4</v>
      </c>
      <c r="D93" s="4">
        <v>2</v>
      </c>
      <c r="E93">
        <v>0</v>
      </c>
      <c r="F93">
        <v>0</v>
      </c>
      <c r="G93">
        <v>2</v>
      </c>
      <c r="H93">
        <v>1</v>
      </c>
      <c r="I93">
        <v>0</v>
      </c>
      <c r="J93">
        <f t="shared" si="2"/>
        <v>3</v>
      </c>
    </row>
    <row r="94" spans="1:10" x14ac:dyDescent="0.25">
      <c r="A94">
        <v>3</v>
      </c>
      <c r="B94" t="s">
        <v>30</v>
      </c>
      <c r="C94">
        <v>5</v>
      </c>
      <c r="D94" s="4">
        <v>2.5</v>
      </c>
      <c r="E94">
        <v>1</v>
      </c>
      <c r="F94">
        <v>0</v>
      </c>
      <c r="G94">
        <v>0</v>
      </c>
      <c r="H94">
        <v>0</v>
      </c>
      <c r="I94">
        <v>0</v>
      </c>
      <c r="J94">
        <f t="shared" si="2"/>
        <v>1</v>
      </c>
    </row>
    <row r="95" spans="1:10" x14ac:dyDescent="0.25">
      <c r="A95">
        <v>3</v>
      </c>
      <c r="B95" t="s">
        <v>30</v>
      </c>
      <c r="C95">
        <v>6</v>
      </c>
      <c r="D95" s="4">
        <v>3</v>
      </c>
      <c r="E95">
        <v>0</v>
      </c>
      <c r="F95">
        <v>0</v>
      </c>
      <c r="G95">
        <v>0</v>
      </c>
      <c r="H95">
        <v>0</v>
      </c>
      <c r="I95">
        <v>0</v>
      </c>
      <c r="J95">
        <f t="shared" si="2"/>
        <v>0</v>
      </c>
    </row>
    <row r="96" spans="1:10" x14ac:dyDescent="0.25">
      <c r="A96">
        <v>3</v>
      </c>
      <c r="B96" t="s">
        <v>30</v>
      </c>
      <c r="C96">
        <v>7</v>
      </c>
      <c r="D96" s="4">
        <v>3.5</v>
      </c>
      <c r="E96">
        <v>0</v>
      </c>
      <c r="F96">
        <v>0</v>
      </c>
      <c r="G96">
        <v>0</v>
      </c>
      <c r="H96">
        <v>0</v>
      </c>
      <c r="I96">
        <v>0</v>
      </c>
      <c r="J96">
        <f t="shared" si="2"/>
        <v>0</v>
      </c>
    </row>
    <row r="97" spans="1:10" x14ac:dyDescent="0.25">
      <c r="A97">
        <v>3</v>
      </c>
      <c r="B97" t="s">
        <v>30</v>
      </c>
      <c r="C97">
        <v>8</v>
      </c>
      <c r="D97" s="4">
        <v>4</v>
      </c>
      <c r="E97">
        <v>0</v>
      </c>
      <c r="F97">
        <v>0</v>
      </c>
      <c r="G97">
        <v>0</v>
      </c>
      <c r="H97">
        <v>0</v>
      </c>
      <c r="I97">
        <v>0</v>
      </c>
      <c r="J9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07AD-A731-4F5D-ACFC-9C82852DAF31}">
  <dimension ref="A1:J97"/>
  <sheetViews>
    <sheetView workbookViewId="0">
      <selection activeCell="N25" sqref="N25"/>
    </sheetView>
  </sheetViews>
  <sheetFormatPr defaultRowHeight="15" x14ac:dyDescent="0.25"/>
  <cols>
    <col min="2" max="2" width="10" bestFit="1" customWidth="1"/>
    <col min="3" max="3" width="7.28515625" customWidth="1"/>
    <col min="5" max="5" width="8" customWidth="1"/>
    <col min="6" max="6" width="8.7109375" customWidth="1"/>
    <col min="7" max="7" width="8.85546875" customWidth="1"/>
    <col min="8" max="8" width="8.7109375" customWidth="1"/>
    <col min="9" max="9" width="8.42578125" customWidth="1"/>
    <col min="10" max="10" width="9.7109375" customWidth="1"/>
    <col min="11" max="11" width="7.28515625" bestFit="1" customWidth="1"/>
  </cols>
  <sheetData>
    <row r="1" spans="1:10" x14ac:dyDescent="0.25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</row>
    <row r="2" spans="1:10" x14ac:dyDescent="0.25">
      <c r="A2">
        <v>1</v>
      </c>
      <c r="B2" t="s">
        <v>27</v>
      </c>
      <c r="C2">
        <v>1</v>
      </c>
      <c r="D2">
        <v>0.5</v>
      </c>
      <c r="E2">
        <v>0</v>
      </c>
      <c r="F2">
        <v>0</v>
      </c>
      <c r="G2">
        <v>0</v>
      </c>
      <c r="H2">
        <v>0</v>
      </c>
      <c r="I2">
        <v>0</v>
      </c>
      <c r="J2">
        <f>SUM(E2:I2)</f>
        <v>0</v>
      </c>
    </row>
    <row r="3" spans="1:10" x14ac:dyDescent="0.25">
      <c r="A3">
        <v>1</v>
      </c>
      <c r="B3" t="s">
        <v>27</v>
      </c>
      <c r="C3">
        <v>2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f t="shared" ref="J3:J33" si="0">SUM(E3:I3)</f>
        <v>0</v>
      </c>
    </row>
    <row r="4" spans="1:10" x14ac:dyDescent="0.25">
      <c r="A4">
        <v>1</v>
      </c>
      <c r="B4" t="s">
        <v>27</v>
      </c>
      <c r="C4">
        <v>3</v>
      </c>
      <c r="D4">
        <v>1.5</v>
      </c>
      <c r="E4">
        <v>0</v>
      </c>
      <c r="F4">
        <v>0</v>
      </c>
      <c r="G4">
        <v>0</v>
      </c>
      <c r="H4">
        <v>0</v>
      </c>
      <c r="I4">
        <v>0</v>
      </c>
      <c r="J4">
        <f t="shared" si="0"/>
        <v>0</v>
      </c>
    </row>
    <row r="5" spans="1:10" x14ac:dyDescent="0.25">
      <c r="A5">
        <v>1</v>
      </c>
      <c r="B5" t="s">
        <v>27</v>
      </c>
      <c r="C5">
        <v>4</v>
      </c>
      <c r="D5">
        <v>2</v>
      </c>
      <c r="E5">
        <v>0</v>
      </c>
      <c r="F5">
        <v>0</v>
      </c>
      <c r="G5">
        <v>1</v>
      </c>
      <c r="H5">
        <v>1</v>
      </c>
      <c r="I5">
        <v>1</v>
      </c>
      <c r="J5">
        <f t="shared" si="0"/>
        <v>3</v>
      </c>
    </row>
    <row r="6" spans="1:10" x14ac:dyDescent="0.25">
      <c r="A6">
        <v>1</v>
      </c>
      <c r="B6" t="s">
        <v>27</v>
      </c>
      <c r="C6">
        <v>5</v>
      </c>
      <c r="D6">
        <v>2.5</v>
      </c>
      <c r="E6">
        <v>0</v>
      </c>
      <c r="F6">
        <v>0</v>
      </c>
      <c r="G6">
        <v>0</v>
      </c>
      <c r="H6">
        <v>0</v>
      </c>
      <c r="I6">
        <v>0</v>
      </c>
      <c r="J6">
        <f t="shared" si="0"/>
        <v>0</v>
      </c>
    </row>
    <row r="7" spans="1:10" x14ac:dyDescent="0.25">
      <c r="A7">
        <v>1</v>
      </c>
      <c r="B7" t="s">
        <v>27</v>
      </c>
      <c r="C7">
        <v>6</v>
      </c>
      <c r="D7">
        <v>3</v>
      </c>
      <c r="E7">
        <v>0</v>
      </c>
      <c r="F7">
        <v>0</v>
      </c>
      <c r="G7">
        <v>3</v>
      </c>
      <c r="H7">
        <v>0</v>
      </c>
      <c r="I7">
        <v>0</v>
      </c>
      <c r="J7">
        <f t="shared" si="0"/>
        <v>3</v>
      </c>
    </row>
    <row r="8" spans="1:10" x14ac:dyDescent="0.25">
      <c r="A8">
        <v>1</v>
      </c>
      <c r="B8" t="s">
        <v>27</v>
      </c>
      <c r="C8">
        <v>7</v>
      </c>
      <c r="D8">
        <v>3.5</v>
      </c>
      <c r="E8">
        <v>0</v>
      </c>
      <c r="F8">
        <v>0</v>
      </c>
      <c r="G8">
        <v>0</v>
      </c>
      <c r="H8">
        <v>0</v>
      </c>
      <c r="I8">
        <v>0</v>
      </c>
      <c r="J8">
        <f t="shared" si="0"/>
        <v>0</v>
      </c>
    </row>
    <row r="9" spans="1:10" x14ac:dyDescent="0.25">
      <c r="A9">
        <v>1</v>
      </c>
      <c r="B9" t="s">
        <v>27</v>
      </c>
      <c r="C9">
        <v>8</v>
      </c>
      <c r="D9">
        <v>4</v>
      </c>
      <c r="E9">
        <v>0</v>
      </c>
      <c r="F9">
        <v>0</v>
      </c>
      <c r="G9">
        <v>0</v>
      </c>
      <c r="H9">
        <v>0</v>
      </c>
      <c r="I9">
        <v>0</v>
      </c>
      <c r="J9">
        <f t="shared" si="0"/>
        <v>0</v>
      </c>
    </row>
    <row r="10" spans="1:10" x14ac:dyDescent="0.25">
      <c r="A10">
        <v>1</v>
      </c>
      <c r="B10" t="s">
        <v>28</v>
      </c>
      <c r="C10">
        <v>1</v>
      </c>
      <c r="D10">
        <v>0.5</v>
      </c>
      <c r="E10">
        <v>0</v>
      </c>
      <c r="F10">
        <v>0</v>
      </c>
      <c r="G10">
        <v>0</v>
      </c>
      <c r="H10">
        <v>0</v>
      </c>
      <c r="I10">
        <v>0</v>
      </c>
      <c r="J10">
        <f t="shared" si="0"/>
        <v>0</v>
      </c>
    </row>
    <row r="11" spans="1:10" x14ac:dyDescent="0.25">
      <c r="A11">
        <v>1</v>
      </c>
      <c r="B11" t="s">
        <v>28</v>
      </c>
      <c r="C11">
        <v>2</v>
      </c>
      <c r="D11">
        <v>1</v>
      </c>
      <c r="E11">
        <v>1</v>
      </c>
      <c r="F11">
        <v>2</v>
      </c>
      <c r="G11">
        <v>0</v>
      </c>
      <c r="H11">
        <v>2</v>
      </c>
      <c r="I11">
        <v>0</v>
      </c>
      <c r="J11">
        <f t="shared" si="0"/>
        <v>5</v>
      </c>
    </row>
    <row r="12" spans="1:10" x14ac:dyDescent="0.25">
      <c r="A12">
        <v>1</v>
      </c>
      <c r="B12" t="s">
        <v>28</v>
      </c>
      <c r="C12">
        <v>3</v>
      </c>
      <c r="D12">
        <v>1.5</v>
      </c>
      <c r="E12">
        <v>0</v>
      </c>
      <c r="F12">
        <v>0</v>
      </c>
      <c r="G12">
        <v>0</v>
      </c>
      <c r="H12">
        <v>0</v>
      </c>
      <c r="I12">
        <v>0</v>
      </c>
      <c r="J12">
        <f t="shared" si="0"/>
        <v>0</v>
      </c>
    </row>
    <row r="13" spans="1:10" x14ac:dyDescent="0.25">
      <c r="A13">
        <v>1</v>
      </c>
      <c r="B13" t="s">
        <v>28</v>
      </c>
      <c r="C13">
        <v>4</v>
      </c>
      <c r="D13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f t="shared" si="0"/>
        <v>0</v>
      </c>
    </row>
    <row r="14" spans="1:10" x14ac:dyDescent="0.25">
      <c r="A14">
        <v>1</v>
      </c>
      <c r="B14" t="s">
        <v>28</v>
      </c>
      <c r="C14">
        <v>5</v>
      </c>
      <c r="D14">
        <v>2.5</v>
      </c>
      <c r="E14">
        <v>0</v>
      </c>
      <c r="F14">
        <v>0</v>
      </c>
      <c r="G14">
        <v>0</v>
      </c>
      <c r="H14">
        <v>0</v>
      </c>
      <c r="I14">
        <v>1</v>
      </c>
      <c r="J14">
        <f t="shared" si="0"/>
        <v>1</v>
      </c>
    </row>
    <row r="15" spans="1:10" x14ac:dyDescent="0.25">
      <c r="A15">
        <v>1</v>
      </c>
      <c r="B15" t="s">
        <v>28</v>
      </c>
      <c r="C15">
        <v>6</v>
      </c>
      <c r="D15">
        <v>3</v>
      </c>
      <c r="E15">
        <v>0</v>
      </c>
      <c r="F15">
        <v>0</v>
      </c>
      <c r="G15">
        <v>1</v>
      </c>
      <c r="H15">
        <v>0</v>
      </c>
      <c r="I15">
        <v>0</v>
      </c>
      <c r="J15">
        <f t="shared" si="0"/>
        <v>1</v>
      </c>
    </row>
    <row r="16" spans="1:10" x14ac:dyDescent="0.25">
      <c r="A16">
        <v>1</v>
      </c>
      <c r="B16" t="s">
        <v>28</v>
      </c>
      <c r="C16">
        <v>7</v>
      </c>
      <c r="D16">
        <v>3.5</v>
      </c>
      <c r="E16">
        <v>0</v>
      </c>
      <c r="F16">
        <v>0</v>
      </c>
      <c r="G16">
        <v>0</v>
      </c>
      <c r="H16">
        <v>0</v>
      </c>
      <c r="I16">
        <v>0</v>
      </c>
      <c r="J16">
        <f t="shared" si="0"/>
        <v>0</v>
      </c>
    </row>
    <row r="17" spans="1:10" x14ac:dyDescent="0.25">
      <c r="A17">
        <v>1</v>
      </c>
      <c r="B17" t="s">
        <v>28</v>
      </c>
      <c r="C17">
        <v>8</v>
      </c>
      <c r="D17">
        <v>4</v>
      </c>
      <c r="E17">
        <v>0</v>
      </c>
      <c r="F17">
        <v>0</v>
      </c>
      <c r="G17">
        <v>1</v>
      </c>
      <c r="H17">
        <v>0</v>
      </c>
      <c r="I17">
        <v>0</v>
      </c>
      <c r="J17">
        <f t="shared" si="0"/>
        <v>1</v>
      </c>
    </row>
    <row r="18" spans="1:10" x14ac:dyDescent="0.25">
      <c r="A18">
        <v>1</v>
      </c>
      <c r="B18" t="s">
        <v>29</v>
      </c>
      <c r="C18">
        <v>1</v>
      </c>
      <c r="D18">
        <v>0.5</v>
      </c>
      <c r="E18">
        <v>0</v>
      </c>
      <c r="F18">
        <v>0</v>
      </c>
      <c r="G18">
        <v>0</v>
      </c>
      <c r="H18">
        <v>0</v>
      </c>
      <c r="I18">
        <v>0</v>
      </c>
      <c r="J18">
        <f t="shared" si="0"/>
        <v>0</v>
      </c>
    </row>
    <row r="19" spans="1:10" x14ac:dyDescent="0.25">
      <c r="A19">
        <v>1</v>
      </c>
      <c r="B19" t="s">
        <v>29</v>
      </c>
      <c r="C19">
        <v>2</v>
      </c>
      <c r="D19">
        <v>1</v>
      </c>
      <c r="E19">
        <v>0</v>
      </c>
      <c r="F19">
        <v>0</v>
      </c>
      <c r="G19">
        <v>1</v>
      </c>
      <c r="H19">
        <v>0</v>
      </c>
      <c r="I19">
        <v>1</v>
      </c>
      <c r="J19">
        <f t="shared" si="0"/>
        <v>2</v>
      </c>
    </row>
    <row r="20" spans="1:10" x14ac:dyDescent="0.25">
      <c r="A20">
        <v>1</v>
      </c>
      <c r="B20" t="s">
        <v>29</v>
      </c>
      <c r="C20">
        <v>3</v>
      </c>
      <c r="D20">
        <v>1.5</v>
      </c>
      <c r="E20">
        <v>0</v>
      </c>
      <c r="F20">
        <v>0</v>
      </c>
      <c r="G20">
        <v>0</v>
      </c>
      <c r="H20">
        <v>0</v>
      </c>
      <c r="I20">
        <v>0</v>
      </c>
      <c r="J20">
        <f t="shared" si="0"/>
        <v>0</v>
      </c>
    </row>
    <row r="21" spans="1:10" x14ac:dyDescent="0.25">
      <c r="A21">
        <v>1</v>
      </c>
      <c r="B21" t="s">
        <v>29</v>
      </c>
      <c r="C21">
        <v>4</v>
      </c>
      <c r="D21">
        <v>2</v>
      </c>
      <c r="E21">
        <v>1</v>
      </c>
      <c r="F21">
        <v>0</v>
      </c>
      <c r="G21">
        <v>0</v>
      </c>
      <c r="H21">
        <v>0</v>
      </c>
      <c r="I21">
        <v>0</v>
      </c>
      <c r="J21">
        <f t="shared" si="0"/>
        <v>1</v>
      </c>
    </row>
    <row r="22" spans="1:10" x14ac:dyDescent="0.25">
      <c r="A22">
        <v>1</v>
      </c>
      <c r="B22" t="s">
        <v>29</v>
      </c>
      <c r="C22">
        <v>5</v>
      </c>
      <c r="D22">
        <v>2.5</v>
      </c>
      <c r="E22">
        <v>0</v>
      </c>
      <c r="F22">
        <v>0</v>
      </c>
      <c r="G22">
        <v>0</v>
      </c>
      <c r="H22">
        <v>0</v>
      </c>
      <c r="I22">
        <v>0</v>
      </c>
      <c r="J22">
        <f t="shared" si="0"/>
        <v>0</v>
      </c>
    </row>
    <row r="23" spans="1:10" x14ac:dyDescent="0.25">
      <c r="A23">
        <v>1</v>
      </c>
      <c r="B23" t="s">
        <v>29</v>
      </c>
      <c r="C23">
        <v>6</v>
      </c>
      <c r="D23">
        <v>3</v>
      </c>
      <c r="E23">
        <v>0</v>
      </c>
      <c r="F23">
        <v>0</v>
      </c>
      <c r="G23">
        <v>0</v>
      </c>
      <c r="H23">
        <v>1</v>
      </c>
      <c r="I23">
        <v>0</v>
      </c>
      <c r="J23">
        <f t="shared" si="0"/>
        <v>1</v>
      </c>
    </row>
    <row r="24" spans="1:10" x14ac:dyDescent="0.25">
      <c r="A24">
        <v>1</v>
      </c>
      <c r="B24" t="s">
        <v>29</v>
      </c>
      <c r="C24">
        <v>7</v>
      </c>
      <c r="D24">
        <v>3.5</v>
      </c>
      <c r="E24">
        <v>0</v>
      </c>
      <c r="F24">
        <v>0</v>
      </c>
      <c r="G24">
        <v>0</v>
      </c>
      <c r="H24">
        <v>0</v>
      </c>
      <c r="I24">
        <v>0</v>
      </c>
      <c r="J24">
        <f t="shared" si="0"/>
        <v>0</v>
      </c>
    </row>
    <row r="25" spans="1:10" x14ac:dyDescent="0.25">
      <c r="A25">
        <v>1</v>
      </c>
      <c r="B25" t="s">
        <v>29</v>
      </c>
      <c r="C25">
        <v>8</v>
      </c>
      <c r="D25">
        <v>4</v>
      </c>
      <c r="E25">
        <v>0</v>
      </c>
      <c r="F25">
        <v>1</v>
      </c>
      <c r="G25">
        <v>2</v>
      </c>
      <c r="H25">
        <v>0</v>
      </c>
      <c r="I25">
        <v>0</v>
      </c>
      <c r="J25">
        <f t="shared" si="0"/>
        <v>3</v>
      </c>
    </row>
    <row r="26" spans="1:10" x14ac:dyDescent="0.25">
      <c r="A26">
        <v>1</v>
      </c>
      <c r="B26" t="s">
        <v>30</v>
      </c>
      <c r="C26">
        <v>1</v>
      </c>
      <c r="D26">
        <v>0.5</v>
      </c>
      <c r="E26">
        <v>0</v>
      </c>
      <c r="F26">
        <v>0</v>
      </c>
      <c r="G26">
        <v>0</v>
      </c>
      <c r="H26">
        <v>0</v>
      </c>
      <c r="I26">
        <v>0</v>
      </c>
      <c r="J26">
        <f t="shared" si="0"/>
        <v>0</v>
      </c>
    </row>
    <row r="27" spans="1:10" x14ac:dyDescent="0.25">
      <c r="A27">
        <v>1</v>
      </c>
      <c r="B27" t="s">
        <v>30</v>
      </c>
      <c r="C27">
        <v>2</v>
      </c>
      <c r="D27">
        <v>1</v>
      </c>
      <c r="E27">
        <v>1</v>
      </c>
      <c r="F27">
        <v>1</v>
      </c>
      <c r="G27">
        <v>1</v>
      </c>
      <c r="H27">
        <v>0</v>
      </c>
      <c r="I27">
        <v>0</v>
      </c>
      <c r="J27">
        <f t="shared" si="0"/>
        <v>3</v>
      </c>
    </row>
    <row r="28" spans="1:10" x14ac:dyDescent="0.25">
      <c r="A28">
        <v>1</v>
      </c>
      <c r="B28" t="s">
        <v>30</v>
      </c>
      <c r="C28">
        <v>3</v>
      </c>
      <c r="D28">
        <v>1.5</v>
      </c>
      <c r="E28">
        <v>0</v>
      </c>
      <c r="F28">
        <v>0</v>
      </c>
      <c r="G28">
        <v>0</v>
      </c>
      <c r="H28">
        <v>0</v>
      </c>
      <c r="I28">
        <v>0</v>
      </c>
      <c r="J28">
        <f t="shared" si="0"/>
        <v>0</v>
      </c>
    </row>
    <row r="29" spans="1:10" x14ac:dyDescent="0.25">
      <c r="A29">
        <v>1</v>
      </c>
      <c r="B29" t="s">
        <v>30</v>
      </c>
      <c r="C29">
        <v>4</v>
      </c>
      <c r="D29">
        <v>2</v>
      </c>
      <c r="E29">
        <v>1</v>
      </c>
      <c r="F29">
        <v>0</v>
      </c>
      <c r="G29">
        <v>2</v>
      </c>
      <c r="H29">
        <v>1</v>
      </c>
      <c r="I29">
        <v>0</v>
      </c>
      <c r="J29">
        <f t="shared" si="0"/>
        <v>4</v>
      </c>
    </row>
    <row r="30" spans="1:10" x14ac:dyDescent="0.25">
      <c r="A30">
        <v>1</v>
      </c>
      <c r="B30" t="s">
        <v>30</v>
      </c>
      <c r="C30">
        <v>5</v>
      </c>
      <c r="D30">
        <v>2.5</v>
      </c>
      <c r="E30">
        <v>0</v>
      </c>
      <c r="F30">
        <v>0</v>
      </c>
      <c r="G30">
        <v>0</v>
      </c>
      <c r="H30">
        <v>0</v>
      </c>
      <c r="I30">
        <v>0</v>
      </c>
      <c r="J30">
        <f t="shared" si="0"/>
        <v>0</v>
      </c>
    </row>
    <row r="31" spans="1:10" x14ac:dyDescent="0.25">
      <c r="A31">
        <v>1</v>
      </c>
      <c r="B31" t="s">
        <v>30</v>
      </c>
      <c r="C31">
        <v>6</v>
      </c>
      <c r="D31">
        <v>3</v>
      </c>
      <c r="E31">
        <v>1</v>
      </c>
      <c r="F31">
        <v>0</v>
      </c>
      <c r="G31">
        <v>0</v>
      </c>
      <c r="H31">
        <v>0</v>
      </c>
      <c r="I31">
        <v>0</v>
      </c>
      <c r="J31">
        <f t="shared" si="0"/>
        <v>1</v>
      </c>
    </row>
    <row r="32" spans="1:10" x14ac:dyDescent="0.25">
      <c r="A32">
        <v>1</v>
      </c>
      <c r="B32" t="s">
        <v>30</v>
      </c>
      <c r="C32">
        <v>7</v>
      </c>
      <c r="D32">
        <v>3.5</v>
      </c>
      <c r="E32">
        <v>0</v>
      </c>
      <c r="F32">
        <v>0</v>
      </c>
      <c r="G32">
        <v>0</v>
      </c>
      <c r="H32">
        <v>0</v>
      </c>
      <c r="I32">
        <v>1</v>
      </c>
      <c r="J32">
        <f t="shared" si="0"/>
        <v>1</v>
      </c>
    </row>
    <row r="33" spans="1:10" x14ac:dyDescent="0.25">
      <c r="A33">
        <v>1</v>
      </c>
      <c r="B33" t="s">
        <v>30</v>
      </c>
      <c r="C33">
        <v>8</v>
      </c>
      <c r="D33">
        <v>4</v>
      </c>
      <c r="E33">
        <v>0</v>
      </c>
      <c r="F33">
        <v>1</v>
      </c>
      <c r="G33">
        <v>0</v>
      </c>
      <c r="H33">
        <v>0</v>
      </c>
      <c r="I33">
        <v>0</v>
      </c>
      <c r="J33">
        <f t="shared" si="0"/>
        <v>1</v>
      </c>
    </row>
    <row r="34" spans="1:10" x14ac:dyDescent="0.25">
      <c r="A34">
        <v>2</v>
      </c>
      <c r="B34" t="s">
        <v>27</v>
      </c>
      <c r="C34">
        <v>1</v>
      </c>
      <c r="D34">
        <v>0.5</v>
      </c>
      <c r="E34">
        <v>0</v>
      </c>
      <c r="F34">
        <v>0</v>
      </c>
      <c r="G34">
        <v>0</v>
      </c>
      <c r="H34">
        <v>0</v>
      </c>
      <c r="I34">
        <v>0</v>
      </c>
      <c r="J34">
        <f>SUM(E34:I34)</f>
        <v>0</v>
      </c>
    </row>
    <row r="35" spans="1:10" x14ac:dyDescent="0.25">
      <c r="A35">
        <v>2</v>
      </c>
      <c r="B35" t="s">
        <v>27</v>
      </c>
      <c r="C35">
        <v>2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f t="shared" ref="J35:J65" si="1">SUM(E35:I35)</f>
        <v>0</v>
      </c>
    </row>
    <row r="36" spans="1:10" x14ac:dyDescent="0.25">
      <c r="A36">
        <v>2</v>
      </c>
      <c r="B36" t="s">
        <v>27</v>
      </c>
      <c r="C36">
        <v>3</v>
      </c>
      <c r="D36">
        <v>1.5</v>
      </c>
      <c r="E36">
        <v>1</v>
      </c>
      <c r="F36">
        <v>0</v>
      </c>
      <c r="G36">
        <v>0</v>
      </c>
      <c r="H36">
        <v>0</v>
      </c>
      <c r="I36">
        <v>0</v>
      </c>
      <c r="J36">
        <f t="shared" si="1"/>
        <v>1</v>
      </c>
    </row>
    <row r="37" spans="1:10" x14ac:dyDescent="0.25">
      <c r="A37">
        <v>2</v>
      </c>
      <c r="B37" t="s">
        <v>27</v>
      </c>
      <c r="C37">
        <v>4</v>
      </c>
      <c r="D37">
        <v>2</v>
      </c>
      <c r="E37">
        <v>0</v>
      </c>
      <c r="F37">
        <v>0</v>
      </c>
      <c r="G37">
        <v>0</v>
      </c>
      <c r="H37">
        <v>0</v>
      </c>
      <c r="I37">
        <v>1</v>
      </c>
      <c r="J37">
        <f t="shared" si="1"/>
        <v>1</v>
      </c>
    </row>
    <row r="38" spans="1:10" x14ac:dyDescent="0.25">
      <c r="A38">
        <v>2</v>
      </c>
      <c r="B38" t="s">
        <v>27</v>
      </c>
      <c r="C38">
        <v>5</v>
      </c>
      <c r="D38">
        <v>2.5</v>
      </c>
      <c r="E38">
        <v>0</v>
      </c>
      <c r="F38">
        <v>0</v>
      </c>
      <c r="G38">
        <v>0</v>
      </c>
      <c r="H38">
        <v>0</v>
      </c>
      <c r="I38">
        <v>0</v>
      </c>
      <c r="J38">
        <f t="shared" si="1"/>
        <v>0</v>
      </c>
    </row>
    <row r="39" spans="1:10" x14ac:dyDescent="0.25">
      <c r="A39">
        <v>2</v>
      </c>
      <c r="B39" t="s">
        <v>27</v>
      </c>
      <c r="C39">
        <v>6</v>
      </c>
      <c r="D39">
        <v>3</v>
      </c>
      <c r="E39">
        <v>0</v>
      </c>
      <c r="F39">
        <v>0</v>
      </c>
      <c r="G39">
        <v>0</v>
      </c>
      <c r="H39">
        <v>0</v>
      </c>
      <c r="I39">
        <v>0</v>
      </c>
      <c r="J39">
        <f t="shared" si="1"/>
        <v>0</v>
      </c>
    </row>
    <row r="40" spans="1:10" x14ac:dyDescent="0.25">
      <c r="A40">
        <v>2</v>
      </c>
      <c r="B40" t="s">
        <v>27</v>
      </c>
      <c r="C40">
        <v>7</v>
      </c>
      <c r="D40">
        <v>3.5</v>
      </c>
      <c r="E40">
        <v>0</v>
      </c>
      <c r="F40">
        <v>1</v>
      </c>
      <c r="G40">
        <v>0</v>
      </c>
      <c r="H40">
        <v>0</v>
      </c>
      <c r="I40">
        <v>0</v>
      </c>
      <c r="J40">
        <f t="shared" si="1"/>
        <v>1</v>
      </c>
    </row>
    <row r="41" spans="1:10" x14ac:dyDescent="0.25">
      <c r="A41">
        <v>2</v>
      </c>
      <c r="B41" t="s">
        <v>27</v>
      </c>
      <c r="C41">
        <v>8</v>
      </c>
      <c r="D41">
        <v>4</v>
      </c>
      <c r="E41">
        <v>0</v>
      </c>
      <c r="F41">
        <v>0</v>
      </c>
      <c r="G41">
        <v>1</v>
      </c>
      <c r="H41">
        <v>0</v>
      </c>
      <c r="I41">
        <v>0</v>
      </c>
      <c r="J41">
        <f t="shared" si="1"/>
        <v>1</v>
      </c>
    </row>
    <row r="42" spans="1:10" x14ac:dyDescent="0.25">
      <c r="A42">
        <v>2</v>
      </c>
      <c r="B42" t="s">
        <v>28</v>
      </c>
      <c r="C42">
        <v>1</v>
      </c>
      <c r="D42">
        <v>0.5</v>
      </c>
      <c r="E42">
        <v>0</v>
      </c>
      <c r="F42">
        <v>0</v>
      </c>
      <c r="G42">
        <v>0</v>
      </c>
      <c r="H42">
        <v>0</v>
      </c>
      <c r="I42">
        <v>0</v>
      </c>
      <c r="J42">
        <f t="shared" si="1"/>
        <v>0</v>
      </c>
    </row>
    <row r="43" spans="1:10" x14ac:dyDescent="0.25">
      <c r="A43">
        <v>2</v>
      </c>
      <c r="B43" t="s">
        <v>28</v>
      </c>
      <c r="C43">
        <v>2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f t="shared" si="1"/>
        <v>0</v>
      </c>
    </row>
    <row r="44" spans="1:10" x14ac:dyDescent="0.25">
      <c r="A44">
        <v>2</v>
      </c>
      <c r="B44" t="s">
        <v>28</v>
      </c>
      <c r="C44">
        <v>3</v>
      </c>
      <c r="D44">
        <v>1.5</v>
      </c>
      <c r="E44">
        <v>0</v>
      </c>
      <c r="F44">
        <v>0</v>
      </c>
      <c r="G44">
        <v>0</v>
      </c>
      <c r="H44">
        <v>0</v>
      </c>
      <c r="I44">
        <v>0</v>
      </c>
      <c r="J44">
        <f t="shared" si="1"/>
        <v>0</v>
      </c>
    </row>
    <row r="45" spans="1:10" x14ac:dyDescent="0.25">
      <c r="A45">
        <v>2</v>
      </c>
      <c r="B45" t="s">
        <v>28</v>
      </c>
      <c r="C45">
        <v>4</v>
      </c>
      <c r="D45">
        <v>2</v>
      </c>
      <c r="E45">
        <v>1</v>
      </c>
      <c r="F45">
        <v>0</v>
      </c>
      <c r="G45">
        <v>0</v>
      </c>
      <c r="H45">
        <v>0</v>
      </c>
      <c r="I45">
        <v>0</v>
      </c>
      <c r="J45">
        <f t="shared" si="1"/>
        <v>1</v>
      </c>
    </row>
    <row r="46" spans="1:10" x14ac:dyDescent="0.25">
      <c r="A46">
        <v>2</v>
      </c>
      <c r="B46" t="s">
        <v>28</v>
      </c>
      <c r="C46">
        <v>5</v>
      </c>
      <c r="D46">
        <v>2.5</v>
      </c>
      <c r="E46">
        <v>0</v>
      </c>
      <c r="F46">
        <v>0</v>
      </c>
      <c r="G46">
        <v>0</v>
      </c>
      <c r="H46">
        <v>0</v>
      </c>
      <c r="I46">
        <v>0</v>
      </c>
      <c r="J46">
        <f t="shared" si="1"/>
        <v>0</v>
      </c>
    </row>
    <row r="47" spans="1:10" x14ac:dyDescent="0.25">
      <c r="A47">
        <v>2</v>
      </c>
      <c r="B47" t="s">
        <v>28</v>
      </c>
      <c r="C47">
        <v>6</v>
      </c>
      <c r="D47">
        <v>3</v>
      </c>
      <c r="E47">
        <v>0</v>
      </c>
      <c r="F47">
        <v>1</v>
      </c>
      <c r="G47">
        <v>0</v>
      </c>
      <c r="H47">
        <v>0</v>
      </c>
      <c r="I47">
        <v>0</v>
      </c>
      <c r="J47">
        <f t="shared" si="1"/>
        <v>1</v>
      </c>
    </row>
    <row r="48" spans="1:10" x14ac:dyDescent="0.25">
      <c r="A48">
        <v>2</v>
      </c>
      <c r="B48" t="s">
        <v>28</v>
      </c>
      <c r="C48">
        <v>7</v>
      </c>
      <c r="D48">
        <v>3.5</v>
      </c>
      <c r="E48">
        <v>0</v>
      </c>
      <c r="F48">
        <v>0</v>
      </c>
      <c r="G48">
        <v>0</v>
      </c>
      <c r="H48">
        <v>0</v>
      </c>
      <c r="I48">
        <v>0</v>
      </c>
      <c r="J48">
        <f t="shared" si="1"/>
        <v>0</v>
      </c>
    </row>
    <row r="49" spans="1:10" x14ac:dyDescent="0.25">
      <c r="A49">
        <v>2</v>
      </c>
      <c r="B49" t="s">
        <v>28</v>
      </c>
      <c r="C49">
        <v>8</v>
      </c>
      <c r="D49">
        <v>4</v>
      </c>
      <c r="E49">
        <v>0</v>
      </c>
      <c r="F49">
        <v>0</v>
      </c>
      <c r="G49">
        <v>0</v>
      </c>
      <c r="H49">
        <v>0</v>
      </c>
      <c r="I49">
        <v>0</v>
      </c>
      <c r="J49">
        <f t="shared" si="1"/>
        <v>0</v>
      </c>
    </row>
    <row r="50" spans="1:10" x14ac:dyDescent="0.25">
      <c r="A50">
        <v>2</v>
      </c>
      <c r="B50" t="s">
        <v>29</v>
      </c>
      <c r="C50">
        <v>1</v>
      </c>
      <c r="D50">
        <v>0.5</v>
      </c>
      <c r="E50">
        <v>0</v>
      </c>
      <c r="F50">
        <v>0</v>
      </c>
      <c r="G50">
        <v>0</v>
      </c>
      <c r="H50">
        <v>0</v>
      </c>
      <c r="I50">
        <v>0</v>
      </c>
      <c r="J50">
        <f t="shared" si="1"/>
        <v>0</v>
      </c>
    </row>
    <row r="51" spans="1:10" x14ac:dyDescent="0.25">
      <c r="A51">
        <v>2</v>
      </c>
      <c r="B51" t="s">
        <v>29</v>
      </c>
      <c r="C51">
        <v>2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f t="shared" si="1"/>
        <v>0</v>
      </c>
    </row>
    <row r="52" spans="1:10" x14ac:dyDescent="0.25">
      <c r="A52">
        <v>2</v>
      </c>
      <c r="B52" t="s">
        <v>29</v>
      </c>
      <c r="C52">
        <v>3</v>
      </c>
      <c r="D52">
        <v>1.5</v>
      </c>
      <c r="E52">
        <v>0</v>
      </c>
      <c r="F52">
        <v>0</v>
      </c>
      <c r="G52">
        <v>1</v>
      </c>
      <c r="H52">
        <v>0</v>
      </c>
      <c r="I52">
        <v>0</v>
      </c>
      <c r="J52">
        <f t="shared" si="1"/>
        <v>1</v>
      </c>
    </row>
    <row r="53" spans="1:10" x14ac:dyDescent="0.25">
      <c r="A53">
        <v>2</v>
      </c>
      <c r="B53" t="s">
        <v>29</v>
      </c>
      <c r="C53">
        <v>4</v>
      </c>
      <c r="D53">
        <v>2</v>
      </c>
      <c r="E53">
        <v>0</v>
      </c>
      <c r="F53">
        <v>0</v>
      </c>
      <c r="G53">
        <v>0</v>
      </c>
      <c r="H53">
        <v>1</v>
      </c>
      <c r="I53">
        <v>0</v>
      </c>
      <c r="J53">
        <f t="shared" si="1"/>
        <v>1</v>
      </c>
    </row>
    <row r="54" spans="1:10" x14ac:dyDescent="0.25">
      <c r="A54">
        <v>2</v>
      </c>
      <c r="B54" t="s">
        <v>29</v>
      </c>
      <c r="C54">
        <v>5</v>
      </c>
      <c r="D54">
        <v>2.5</v>
      </c>
      <c r="E54">
        <v>0</v>
      </c>
      <c r="F54">
        <v>0</v>
      </c>
      <c r="G54">
        <v>0</v>
      </c>
      <c r="H54">
        <v>0</v>
      </c>
      <c r="I54">
        <v>0</v>
      </c>
      <c r="J54">
        <f t="shared" si="1"/>
        <v>0</v>
      </c>
    </row>
    <row r="55" spans="1:10" x14ac:dyDescent="0.25">
      <c r="A55">
        <v>2</v>
      </c>
      <c r="B55" t="s">
        <v>29</v>
      </c>
      <c r="C55">
        <v>6</v>
      </c>
      <c r="D55">
        <v>3</v>
      </c>
      <c r="E55">
        <v>0</v>
      </c>
      <c r="F55">
        <v>0</v>
      </c>
      <c r="G55">
        <v>0</v>
      </c>
      <c r="H55">
        <v>0</v>
      </c>
      <c r="I55">
        <v>0</v>
      </c>
      <c r="J55">
        <f t="shared" si="1"/>
        <v>0</v>
      </c>
    </row>
    <row r="56" spans="1:10" x14ac:dyDescent="0.25">
      <c r="A56">
        <v>2</v>
      </c>
      <c r="B56" t="s">
        <v>29</v>
      </c>
      <c r="C56">
        <v>7</v>
      </c>
      <c r="D56">
        <v>3.5</v>
      </c>
      <c r="E56">
        <v>0</v>
      </c>
      <c r="F56">
        <v>0</v>
      </c>
      <c r="G56">
        <v>0</v>
      </c>
      <c r="H56">
        <v>0</v>
      </c>
      <c r="I56">
        <v>0</v>
      </c>
      <c r="J56">
        <f t="shared" si="1"/>
        <v>0</v>
      </c>
    </row>
    <row r="57" spans="1:10" x14ac:dyDescent="0.25">
      <c r="A57">
        <v>2</v>
      </c>
      <c r="B57" t="s">
        <v>29</v>
      </c>
      <c r="C57">
        <v>8</v>
      </c>
      <c r="D57">
        <v>4</v>
      </c>
      <c r="E57">
        <v>0</v>
      </c>
      <c r="F57">
        <v>0</v>
      </c>
      <c r="G57">
        <v>0</v>
      </c>
      <c r="H57">
        <v>0</v>
      </c>
      <c r="I57">
        <v>2</v>
      </c>
      <c r="J57">
        <f t="shared" si="1"/>
        <v>2</v>
      </c>
    </row>
    <row r="58" spans="1:10" x14ac:dyDescent="0.25">
      <c r="A58">
        <v>2</v>
      </c>
      <c r="B58" t="s">
        <v>30</v>
      </c>
      <c r="C58">
        <v>1</v>
      </c>
      <c r="D58">
        <v>0.5</v>
      </c>
      <c r="E58">
        <v>0</v>
      </c>
      <c r="F58">
        <v>0</v>
      </c>
      <c r="G58">
        <v>0</v>
      </c>
      <c r="H58">
        <v>0</v>
      </c>
      <c r="I58">
        <v>0</v>
      </c>
      <c r="J58">
        <f t="shared" si="1"/>
        <v>0</v>
      </c>
    </row>
    <row r="59" spans="1:10" x14ac:dyDescent="0.25">
      <c r="A59">
        <v>2</v>
      </c>
      <c r="B59" t="s">
        <v>30</v>
      </c>
      <c r="C59">
        <v>2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f t="shared" si="1"/>
        <v>0</v>
      </c>
    </row>
    <row r="60" spans="1:10" x14ac:dyDescent="0.25">
      <c r="A60">
        <v>2</v>
      </c>
      <c r="B60" t="s">
        <v>30</v>
      </c>
      <c r="C60">
        <v>3</v>
      </c>
      <c r="D60">
        <v>1.5</v>
      </c>
      <c r="E60">
        <v>0</v>
      </c>
      <c r="F60">
        <v>0</v>
      </c>
      <c r="G60">
        <v>0</v>
      </c>
      <c r="H60">
        <v>0</v>
      </c>
      <c r="I60">
        <v>0</v>
      </c>
      <c r="J60">
        <f t="shared" si="1"/>
        <v>0</v>
      </c>
    </row>
    <row r="61" spans="1:10" x14ac:dyDescent="0.25">
      <c r="A61">
        <v>2</v>
      </c>
      <c r="B61" t="s">
        <v>30</v>
      </c>
      <c r="C61">
        <v>4</v>
      </c>
      <c r="D61">
        <v>2</v>
      </c>
      <c r="E61">
        <v>1</v>
      </c>
      <c r="F61">
        <v>0</v>
      </c>
      <c r="G61">
        <v>1</v>
      </c>
      <c r="H61">
        <v>0</v>
      </c>
      <c r="I61">
        <v>0</v>
      </c>
      <c r="J61">
        <f t="shared" si="1"/>
        <v>2</v>
      </c>
    </row>
    <row r="62" spans="1:10" x14ac:dyDescent="0.25">
      <c r="A62">
        <v>2</v>
      </c>
      <c r="B62" t="s">
        <v>30</v>
      </c>
      <c r="C62">
        <v>5</v>
      </c>
      <c r="D62">
        <v>2.5</v>
      </c>
      <c r="E62">
        <v>2</v>
      </c>
      <c r="F62">
        <v>0</v>
      </c>
      <c r="G62">
        <v>0</v>
      </c>
      <c r="H62">
        <v>0</v>
      </c>
      <c r="I62">
        <v>0</v>
      </c>
      <c r="J62">
        <f t="shared" si="1"/>
        <v>2</v>
      </c>
    </row>
    <row r="63" spans="1:10" x14ac:dyDescent="0.25">
      <c r="A63">
        <v>2</v>
      </c>
      <c r="B63" t="s">
        <v>30</v>
      </c>
      <c r="C63">
        <v>6</v>
      </c>
      <c r="D63">
        <v>3</v>
      </c>
      <c r="E63">
        <v>0</v>
      </c>
      <c r="F63">
        <v>2</v>
      </c>
      <c r="G63">
        <v>2</v>
      </c>
      <c r="H63">
        <v>0</v>
      </c>
      <c r="I63">
        <v>0</v>
      </c>
      <c r="J63">
        <f t="shared" si="1"/>
        <v>4</v>
      </c>
    </row>
    <row r="64" spans="1:10" x14ac:dyDescent="0.25">
      <c r="A64">
        <v>2</v>
      </c>
      <c r="B64" t="s">
        <v>30</v>
      </c>
      <c r="C64">
        <v>7</v>
      </c>
      <c r="D64">
        <v>3.5</v>
      </c>
      <c r="E64">
        <v>0</v>
      </c>
      <c r="F64">
        <v>0</v>
      </c>
      <c r="G64">
        <v>0</v>
      </c>
      <c r="H64">
        <v>0</v>
      </c>
      <c r="I64">
        <v>0</v>
      </c>
      <c r="J64">
        <f t="shared" si="1"/>
        <v>0</v>
      </c>
    </row>
    <row r="65" spans="1:10" x14ac:dyDescent="0.25">
      <c r="A65">
        <v>2</v>
      </c>
      <c r="B65" t="s">
        <v>30</v>
      </c>
      <c r="C65">
        <v>8</v>
      </c>
      <c r="D65">
        <v>4</v>
      </c>
      <c r="E65">
        <v>0</v>
      </c>
      <c r="F65">
        <v>0</v>
      </c>
      <c r="G65">
        <v>0</v>
      </c>
      <c r="H65">
        <v>0</v>
      </c>
      <c r="I65">
        <v>0</v>
      </c>
      <c r="J65">
        <f t="shared" si="1"/>
        <v>0</v>
      </c>
    </row>
    <row r="66" spans="1:10" x14ac:dyDescent="0.25">
      <c r="A66">
        <v>3</v>
      </c>
      <c r="B66" t="s">
        <v>27</v>
      </c>
      <c r="C66">
        <v>1</v>
      </c>
      <c r="D66">
        <v>0.5</v>
      </c>
      <c r="E66">
        <v>0</v>
      </c>
      <c r="F66">
        <v>0</v>
      </c>
      <c r="G66">
        <v>0</v>
      </c>
      <c r="H66">
        <v>0</v>
      </c>
      <c r="I66">
        <v>0</v>
      </c>
      <c r="J66">
        <f>SUM(E66:I66)</f>
        <v>0</v>
      </c>
    </row>
    <row r="67" spans="1:10" x14ac:dyDescent="0.25">
      <c r="A67">
        <v>3</v>
      </c>
      <c r="B67" t="s">
        <v>27</v>
      </c>
      <c r="C67">
        <v>2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f t="shared" ref="J67:J96" si="2">SUM(E67:I67)</f>
        <v>0</v>
      </c>
    </row>
    <row r="68" spans="1:10" x14ac:dyDescent="0.25">
      <c r="A68">
        <v>3</v>
      </c>
      <c r="B68" t="s">
        <v>27</v>
      </c>
      <c r="C68">
        <v>3</v>
      </c>
      <c r="D68">
        <v>1.5</v>
      </c>
      <c r="E68">
        <v>1</v>
      </c>
      <c r="F68">
        <v>0</v>
      </c>
      <c r="G68">
        <v>0</v>
      </c>
      <c r="H68">
        <v>0</v>
      </c>
      <c r="I68">
        <v>0</v>
      </c>
      <c r="J68">
        <f t="shared" si="2"/>
        <v>1</v>
      </c>
    </row>
    <row r="69" spans="1:10" x14ac:dyDescent="0.25">
      <c r="A69">
        <v>3</v>
      </c>
      <c r="B69" t="s">
        <v>27</v>
      </c>
      <c r="C69">
        <v>4</v>
      </c>
      <c r="D69">
        <v>2</v>
      </c>
      <c r="E69">
        <v>0</v>
      </c>
      <c r="F69">
        <v>0</v>
      </c>
      <c r="G69">
        <v>0</v>
      </c>
      <c r="H69">
        <v>0</v>
      </c>
      <c r="I69">
        <v>0</v>
      </c>
      <c r="J69">
        <f t="shared" si="2"/>
        <v>0</v>
      </c>
    </row>
    <row r="70" spans="1:10" x14ac:dyDescent="0.25">
      <c r="A70">
        <v>3</v>
      </c>
      <c r="B70" t="s">
        <v>27</v>
      </c>
      <c r="C70">
        <v>5</v>
      </c>
      <c r="D70">
        <v>2.5</v>
      </c>
      <c r="E70">
        <v>0</v>
      </c>
      <c r="F70">
        <v>0</v>
      </c>
      <c r="G70">
        <v>0</v>
      </c>
      <c r="H70">
        <v>0</v>
      </c>
      <c r="I70">
        <v>0</v>
      </c>
      <c r="J70">
        <f t="shared" si="2"/>
        <v>0</v>
      </c>
    </row>
    <row r="71" spans="1:10" x14ac:dyDescent="0.25">
      <c r="A71">
        <v>3</v>
      </c>
      <c r="B71" t="s">
        <v>27</v>
      </c>
      <c r="C71">
        <v>6</v>
      </c>
      <c r="D71">
        <v>3</v>
      </c>
      <c r="E71">
        <v>0</v>
      </c>
      <c r="F71">
        <v>0</v>
      </c>
      <c r="G71">
        <v>0</v>
      </c>
      <c r="H71">
        <v>0</v>
      </c>
      <c r="I71">
        <v>0</v>
      </c>
      <c r="J71">
        <f t="shared" si="2"/>
        <v>0</v>
      </c>
    </row>
    <row r="72" spans="1:10" x14ac:dyDescent="0.25">
      <c r="A72">
        <v>3</v>
      </c>
      <c r="B72" t="s">
        <v>27</v>
      </c>
      <c r="C72">
        <v>7</v>
      </c>
      <c r="D72">
        <v>3.5</v>
      </c>
      <c r="E72">
        <v>0</v>
      </c>
      <c r="F72">
        <v>0</v>
      </c>
      <c r="G72">
        <v>0</v>
      </c>
      <c r="H72">
        <v>0</v>
      </c>
      <c r="I72">
        <v>0</v>
      </c>
      <c r="J72">
        <f t="shared" si="2"/>
        <v>0</v>
      </c>
    </row>
    <row r="73" spans="1:10" x14ac:dyDescent="0.25">
      <c r="A73">
        <v>3</v>
      </c>
      <c r="B73" t="s">
        <v>27</v>
      </c>
      <c r="C73">
        <v>8</v>
      </c>
      <c r="D73">
        <v>4</v>
      </c>
      <c r="E73">
        <v>0</v>
      </c>
      <c r="F73">
        <v>0</v>
      </c>
      <c r="G73">
        <v>1</v>
      </c>
      <c r="H73">
        <v>0</v>
      </c>
      <c r="I73">
        <v>0</v>
      </c>
      <c r="J73">
        <f t="shared" si="2"/>
        <v>1</v>
      </c>
    </row>
    <row r="74" spans="1:10" x14ac:dyDescent="0.25">
      <c r="A74">
        <v>3</v>
      </c>
      <c r="B74" t="s">
        <v>28</v>
      </c>
      <c r="C74">
        <v>1</v>
      </c>
      <c r="D74">
        <v>0.5</v>
      </c>
      <c r="E74">
        <v>0</v>
      </c>
      <c r="F74">
        <v>0</v>
      </c>
      <c r="G74">
        <v>0</v>
      </c>
      <c r="H74">
        <v>0</v>
      </c>
      <c r="I74">
        <v>0</v>
      </c>
      <c r="J74">
        <f t="shared" si="2"/>
        <v>0</v>
      </c>
    </row>
    <row r="75" spans="1:10" x14ac:dyDescent="0.25">
      <c r="A75">
        <v>3</v>
      </c>
      <c r="B75" t="s">
        <v>28</v>
      </c>
      <c r="C75">
        <v>2</v>
      </c>
      <c r="D75">
        <v>1</v>
      </c>
      <c r="E75">
        <v>0</v>
      </c>
      <c r="F75">
        <v>0</v>
      </c>
      <c r="G75">
        <v>0</v>
      </c>
      <c r="H75">
        <v>0</v>
      </c>
      <c r="I75">
        <v>0</v>
      </c>
      <c r="J75">
        <f t="shared" si="2"/>
        <v>0</v>
      </c>
    </row>
    <row r="76" spans="1:10" x14ac:dyDescent="0.25">
      <c r="A76">
        <v>3</v>
      </c>
      <c r="B76" t="s">
        <v>28</v>
      </c>
      <c r="C76">
        <v>3</v>
      </c>
      <c r="D76">
        <v>1.5</v>
      </c>
      <c r="E76">
        <v>0</v>
      </c>
      <c r="F76">
        <v>0</v>
      </c>
      <c r="G76">
        <v>0</v>
      </c>
      <c r="H76">
        <v>0</v>
      </c>
      <c r="I76">
        <v>0</v>
      </c>
      <c r="J76">
        <f t="shared" si="2"/>
        <v>0</v>
      </c>
    </row>
    <row r="77" spans="1:10" x14ac:dyDescent="0.25">
      <c r="A77">
        <v>3</v>
      </c>
      <c r="B77" t="s">
        <v>28</v>
      </c>
      <c r="C77">
        <v>4</v>
      </c>
      <c r="D77">
        <v>2</v>
      </c>
      <c r="E77">
        <v>0</v>
      </c>
      <c r="F77">
        <v>0</v>
      </c>
      <c r="G77">
        <v>0</v>
      </c>
      <c r="H77">
        <v>0</v>
      </c>
      <c r="I77">
        <v>0</v>
      </c>
      <c r="J77">
        <f t="shared" si="2"/>
        <v>0</v>
      </c>
    </row>
    <row r="78" spans="1:10" x14ac:dyDescent="0.25">
      <c r="A78">
        <v>3</v>
      </c>
      <c r="B78" t="s">
        <v>28</v>
      </c>
      <c r="C78">
        <v>5</v>
      </c>
      <c r="D78">
        <v>2.5</v>
      </c>
      <c r="E78">
        <v>0</v>
      </c>
      <c r="F78">
        <v>0</v>
      </c>
      <c r="G78">
        <v>0</v>
      </c>
      <c r="H78">
        <v>0</v>
      </c>
      <c r="I78">
        <v>0</v>
      </c>
      <c r="J78">
        <f t="shared" si="2"/>
        <v>0</v>
      </c>
    </row>
    <row r="79" spans="1:10" x14ac:dyDescent="0.25">
      <c r="A79">
        <v>3</v>
      </c>
      <c r="B79" t="s">
        <v>28</v>
      </c>
      <c r="C79">
        <v>6</v>
      </c>
      <c r="D79">
        <v>3</v>
      </c>
      <c r="E79">
        <v>0</v>
      </c>
      <c r="F79">
        <v>0</v>
      </c>
      <c r="G79">
        <v>0</v>
      </c>
      <c r="H79">
        <v>0</v>
      </c>
      <c r="I79">
        <v>0</v>
      </c>
      <c r="J79">
        <f t="shared" si="2"/>
        <v>0</v>
      </c>
    </row>
    <row r="80" spans="1:10" x14ac:dyDescent="0.25">
      <c r="A80">
        <v>3</v>
      </c>
      <c r="B80" t="s">
        <v>28</v>
      </c>
      <c r="C80">
        <v>7</v>
      </c>
      <c r="D80">
        <v>3.5</v>
      </c>
      <c r="E80">
        <v>0</v>
      </c>
      <c r="F80">
        <v>0</v>
      </c>
      <c r="G80">
        <v>0</v>
      </c>
      <c r="H80">
        <v>0</v>
      </c>
      <c r="I80">
        <v>0</v>
      </c>
      <c r="J80">
        <f t="shared" si="2"/>
        <v>0</v>
      </c>
    </row>
    <row r="81" spans="1:10" x14ac:dyDescent="0.25">
      <c r="A81">
        <v>3</v>
      </c>
      <c r="B81" t="s">
        <v>28</v>
      </c>
      <c r="C81">
        <v>8</v>
      </c>
      <c r="D81">
        <v>4</v>
      </c>
      <c r="E81">
        <v>0</v>
      </c>
      <c r="F81">
        <v>0</v>
      </c>
      <c r="G81">
        <v>0</v>
      </c>
      <c r="H81">
        <v>0</v>
      </c>
      <c r="I81">
        <v>0</v>
      </c>
      <c r="J81">
        <f t="shared" si="2"/>
        <v>0</v>
      </c>
    </row>
    <row r="82" spans="1:10" x14ac:dyDescent="0.25">
      <c r="A82">
        <v>3</v>
      </c>
      <c r="B82" t="s">
        <v>29</v>
      </c>
      <c r="C82">
        <v>1</v>
      </c>
      <c r="D82">
        <v>0.5</v>
      </c>
      <c r="E82">
        <v>1</v>
      </c>
      <c r="F82">
        <v>0</v>
      </c>
      <c r="G82">
        <v>0</v>
      </c>
      <c r="H82">
        <v>0</v>
      </c>
      <c r="I82">
        <v>0</v>
      </c>
      <c r="J82">
        <f t="shared" si="2"/>
        <v>1</v>
      </c>
    </row>
    <row r="83" spans="1:10" x14ac:dyDescent="0.25">
      <c r="A83">
        <v>3</v>
      </c>
      <c r="B83" t="s">
        <v>29</v>
      </c>
      <c r="C83">
        <v>2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f t="shared" si="2"/>
        <v>0</v>
      </c>
    </row>
    <row r="84" spans="1:10" x14ac:dyDescent="0.25">
      <c r="A84">
        <v>3</v>
      </c>
      <c r="B84" t="s">
        <v>29</v>
      </c>
      <c r="C84">
        <v>3</v>
      </c>
      <c r="D84">
        <v>1.5</v>
      </c>
      <c r="E84">
        <v>1</v>
      </c>
      <c r="F84">
        <v>0</v>
      </c>
      <c r="G84">
        <v>0</v>
      </c>
      <c r="H84">
        <v>0</v>
      </c>
      <c r="I84">
        <v>0</v>
      </c>
      <c r="J84">
        <f t="shared" si="2"/>
        <v>1</v>
      </c>
    </row>
    <row r="85" spans="1:10" x14ac:dyDescent="0.25">
      <c r="A85">
        <v>3</v>
      </c>
      <c r="B85" t="s">
        <v>29</v>
      </c>
      <c r="C85">
        <v>4</v>
      </c>
      <c r="D85">
        <v>2</v>
      </c>
      <c r="E85">
        <v>0</v>
      </c>
      <c r="F85">
        <v>0</v>
      </c>
      <c r="G85">
        <v>1</v>
      </c>
      <c r="H85">
        <v>0</v>
      </c>
      <c r="I85">
        <v>0</v>
      </c>
      <c r="J85">
        <f t="shared" si="2"/>
        <v>1</v>
      </c>
    </row>
    <row r="86" spans="1:10" x14ac:dyDescent="0.25">
      <c r="A86">
        <v>3</v>
      </c>
      <c r="B86" t="s">
        <v>29</v>
      </c>
      <c r="C86">
        <v>5</v>
      </c>
      <c r="D86">
        <v>2.5</v>
      </c>
      <c r="E86">
        <v>1</v>
      </c>
      <c r="F86">
        <v>0</v>
      </c>
      <c r="G86">
        <v>1</v>
      </c>
      <c r="H86">
        <v>0</v>
      </c>
      <c r="I86">
        <v>0</v>
      </c>
      <c r="J86">
        <f t="shared" si="2"/>
        <v>2</v>
      </c>
    </row>
    <row r="87" spans="1:10" x14ac:dyDescent="0.25">
      <c r="A87">
        <v>3</v>
      </c>
      <c r="B87" t="s">
        <v>29</v>
      </c>
      <c r="C87">
        <v>6</v>
      </c>
      <c r="D87">
        <v>3</v>
      </c>
      <c r="E87">
        <v>0</v>
      </c>
      <c r="F87">
        <v>0</v>
      </c>
      <c r="G87">
        <v>0</v>
      </c>
      <c r="H87">
        <v>0</v>
      </c>
      <c r="I87">
        <v>0</v>
      </c>
      <c r="J87">
        <f t="shared" si="2"/>
        <v>0</v>
      </c>
    </row>
    <row r="88" spans="1:10" x14ac:dyDescent="0.25">
      <c r="A88">
        <v>3</v>
      </c>
      <c r="B88" t="s">
        <v>29</v>
      </c>
      <c r="C88">
        <v>7</v>
      </c>
      <c r="D88">
        <v>3.5</v>
      </c>
      <c r="E88">
        <v>0</v>
      </c>
      <c r="F88">
        <v>0</v>
      </c>
      <c r="G88">
        <v>0</v>
      </c>
      <c r="H88">
        <v>0</v>
      </c>
      <c r="I88">
        <v>0</v>
      </c>
      <c r="J88">
        <f t="shared" si="2"/>
        <v>0</v>
      </c>
    </row>
    <row r="89" spans="1:10" x14ac:dyDescent="0.25">
      <c r="A89">
        <v>3</v>
      </c>
      <c r="B89" t="s">
        <v>29</v>
      </c>
      <c r="C89">
        <v>8</v>
      </c>
      <c r="D89">
        <v>4</v>
      </c>
      <c r="E89">
        <v>0</v>
      </c>
      <c r="F89">
        <v>0</v>
      </c>
      <c r="G89">
        <v>0</v>
      </c>
      <c r="H89">
        <v>0</v>
      </c>
      <c r="I89">
        <v>0</v>
      </c>
      <c r="J89">
        <f t="shared" si="2"/>
        <v>0</v>
      </c>
    </row>
    <row r="90" spans="1:10" x14ac:dyDescent="0.25">
      <c r="A90">
        <v>3</v>
      </c>
      <c r="B90" t="s">
        <v>30</v>
      </c>
      <c r="C90">
        <v>1</v>
      </c>
      <c r="D90">
        <v>0.5</v>
      </c>
      <c r="E90">
        <v>0</v>
      </c>
      <c r="F90">
        <v>0</v>
      </c>
      <c r="G90">
        <v>0</v>
      </c>
      <c r="H90">
        <v>0</v>
      </c>
      <c r="I90">
        <v>0</v>
      </c>
      <c r="J90">
        <f t="shared" si="2"/>
        <v>0</v>
      </c>
    </row>
    <row r="91" spans="1:10" x14ac:dyDescent="0.25">
      <c r="A91">
        <v>3</v>
      </c>
      <c r="B91" t="s">
        <v>30</v>
      </c>
      <c r="C91">
        <v>2</v>
      </c>
      <c r="D91">
        <v>1</v>
      </c>
      <c r="E91">
        <v>0</v>
      </c>
      <c r="F91">
        <v>1</v>
      </c>
      <c r="G91">
        <v>0</v>
      </c>
      <c r="H91">
        <v>0</v>
      </c>
      <c r="I91">
        <v>0</v>
      </c>
      <c r="J91">
        <f t="shared" si="2"/>
        <v>1</v>
      </c>
    </row>
    <row r="92" spans="1:10" x14ac:dyDescent="0.25">
      <c r="A92">
        <v>3</v>
      </c>
      <c r="B92" t="s">
        <v>30</v>
      </c>
      <c r="C92">
        <v>3</v>
      </c>
      <c r="D92">
        <v>1.5</v>
      </c>
      <c r="E92">
        <v>0</v>
      </c>
      <c r="F92">
        <v>0</v>
      </c>
      <c r="G92">
        <v>0</v>
      </c>
      <c r="H92">
        <v>0</v>
      </c>
      <c r="I92">
        <v>0</v>
      </c>
      <c r="J92">
        <f t="shared" si="2"/>
        <v>0</v>
      </c>
    </row>
    <row r="93" spans="1:10" x14ac:dyDescent="0.25">
      <c r="A93">
        <v>3</v>
      </c>
      <c r="B93" t="s">
        <v>30</v>
      </c>
      <c r="C93">
        <v>4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f t="shared" si="2"/>
        <v>0</v>
      </c>
    </row>
    <row r="94" spans="1:10" x14ac:dyDescent="0.25">
      <c r="A94">
        <v>3</v>
      </c>
      <c r="B94" t="s">
        <v>30</v>
      </c>
      <c r="C94">
        <v>5</v>
      </c>
      <c r="D94">
        <v>2.5</v>
      </c>
      <c r="E94">
        <v>0</v>
      </c>
      <c r="F94">
        <v>0</v>
      </c>
      <c r="G94">
        <v>0</v>
      </c>
      <c r="H94">
        <v>0</v>
      </c>
      <c r="I94">
        <v>0</v>
      </c>
      <c r="J94">
        <f t="shared" si="2"/>
        <v>0</v>
      </c>
    </row>
    <row r="95" spans="1:10" x14ac:dyDescent="0.25">
      <c r="A95">
        <v>3</v>
      </c>
      <c r="B95" t="s">
        <v>30</v>
      </c>
      <c r="C95">
        <v>6</v>
      </c>
      <c r="D95">
        <v>3</v>
      </c>
      <c r="E95">
        <v>1</v>
      </c>
      <c r="F95">
        <v>0</v>
      </c>
      <c r="G95">
        <v>0</v>
      </c>
      <c r="H95">
        <v>1</v>
      </c>
      <c r="I95">
        <v>1</v>
      </c>
      <c r="J95">
        <f t="shared" si="2"/>
        <v>3</v>
      </c>
    </row>
    <row r="96" spans="1:10" x14ac:dyDescent="0.25">
      <c r="A96">
        <v>3</v>
      </c>
      <c r="B96" t="s">
        <v>30</v>
      </c>
      <c r="C96">
        <v>7</v>
      </c>
      <c r="D96">
        <v>3.5</v>
      </c>
      <c r="E96">
        <v>0</v>
      </c>
      <c r="F96">
        <v>0</v>
      </c>
      <c r="G96">
        <v>0</v>
      </c>
      <c r="H96">
        <v>0</v>
      </c>
      <c r="I96">
        <v>0</v>
      </c>
      <c r="J96">
        <f t="shared" si="2"/>
        <v>0</v>
      </c>
    </row>
    <row r="97" spans="1:10" x14ac:dyDescent="0.25">
      <c r="A97">
        <v>3</v>
      </c>
      <c r="B97" t="s">
        <v>30</v>
      </c>
      <c r="C97">
        <v>8</v>
      </c>
      <c r="D97">
        <v>4</v>
      </c>
      <c r="E97">
        <v>0</v>
      </c>
      <c r="F97">
        <v>1</v>
      </c>
      <c r="G97">
        <v>0</v>
      </c>
      <c r="H97">
        <v>1</v>
      </c>
      <c r="I97">
        <v>0</v>
      </c>
      <c r="J97">
        <f>SUM(E97:I97)</f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2B9A-03BF-4AD8-BD5B-78194005518E}">
  <dimension ref="A1:T114"/>
  <sheetViews>
    <sheetView workbookViewId="0">
      <selection activeCell="M1" sqref="M1"/>
    </sheetView>
  </sheetViews>
  <sheetFormatPr defaultColWidth="8.85546875" defaultRowHeight="15" x14ac:dyDescent="0.25"/>
  <cols>
    <col min="1" max="1" width="16.42578125" customWidth="1"/>
    <col min="2" max="3" width="9.85546875" customWidth="1"/>
    <col min="5" max="5" width="14.42578125" style="6" customWidth="1"/>
    <col min="6" max="6" width="12.7109375" customWidth="1"/>
    <col min="7" max="7" width="13.42578125" bestFit="1" customWidth="1"/>
    <col min="8" max="8" width="11.140625" customWidth="1"/>
    <col min="9" max="9" width="10.7109375" customWidth="1"/>
    <col min="10" max="10" width="14.140625" bestFit="1" customWidth="1"/>
    <col min="11" max="11" width="15.140625" bestFit="1" customWidth="1"/>
    <col min="13" max="13" width="19.42578125" style="7" bestFit="1" customWidth="1"/>
    <col min="14" max="14" width="20.42578125" style="7" bestFit="1" customWidth="1"/>
    <col min="15" max="15" width="17.140625" style="6" bestFit="1" customWidth="1"/>
    <col min="16" max="16" width="18" style="6" bestFit="1" customWidth="1"/>
    <col min="17" max="17" width="16.85546875" style="6" bestFit="1" customWidth="1"/>
    <col min="18" max="18" width="17.7109375" style="6" bestFit="1" customWidth="1"/>
    <col min="19" max="19" width="22.42578125" style="7" bestFit="1" customWidth="1"/>
    <col min="20" max="20" width="24.42578125" style="7" bestFit="1" customWidth="1"/>
  </cols>
  <sheetData>
    <row r="1" spans="1:20" x14ac:dyDescent="0.25">
      <c r="A1" t="s">
        <v>14</v>
      </c>
      <c r="B1" t="s">
        <v>31</v>
      </c>
      <c r="C1" t="s">
        <v>1</v>
      </c>
      <c r="D1" t="s">
        <v>32</v>
      </c>
      <c r="E1" s="6" t="s">
        <v>33</v>
      </c>
      <c r="F1" t="s">
        <v>63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s="7" t="s">
        <v>64</v>
      </c>
      <c r="N1" s="7" t="s">
        <v>40</v>
      </c>
      <c r="O1" s="6" t="s">
        <v>41</v>
      </c>
      <c r="P1" s="6" t="s">
        <v>42</v>
      </c>
      <c r="Q1" s="6" t="s">
        <v>43</v>
      </c>
      <c r="R1" s="6" t="s">
        <v>44</v>
      </c>
    </row>
    <row r="2" spans="1:20" x14ac:dyDescent="0.25">
      <c r="A2" t="s">
        <v>2</v>
      </c>
      <c r="B2" t="s">
        <v>45</v>
      </c>
      <c r="C2" s="8" t="s">
        <v>46</v>
      </c>
      <c r="D2" s="3">
        <v>45131</v>
      </c>
      <c r="E2" s="6">
        <f t="shared" ref="E2:E65" si="0" xml:space="preserve"> 303.5/(303.5-60)</f>
        <v>1.2464065708418892</v>
      </c>
      <c r="F2">
        <v>565.1</v>
      </c>
      <c r="G2">
        <v>9.6639999999999997</v>
      </c>
      <c r="H2">
        <v>0.4965</v>
      </c>
      <c r="I2">
        <v>9.7529999999999995E-3</v>
      </c>
      <c r="J2">
        <v>2.8860000000000001</v>
      </c>
      <c r="K2">
        <v>3.921E-3</v>
      </c>
      <c r="M2" s="7">
        <f t="shared" ref="M2:R33" si="1">$E2*F2</f>
        <v>704.34435318275166</v>
      </c>
      <c r="N2" s="7">
        <f t="shared" si="1"/>
        <v>12.045273100616017</v>
      </c>
      <c r="O2" s="6">
        <f t="shared" si="1"/>
        <v>0.61884086242299796</v>
      </c>
      <c r="P2" s="6">
        <f t="shared" si="1"/>
        <v>1.2156203285420945E-2</v>
      </c>
      <c r="Q2" s="6">
        <f t="shared" si="1"/>
        <v>3.5971293634496924</v>
      </c>
      <c r="R2" s="6">
        <f t="shared" si="1"/>
        <v>4.8871601642710479E-3</v>
      </c>
    </row>
    <row r="3" spans="1:20" x14ac:dyDescent="0.25">
      <c r="A3" t="s">
        <v>3</v>
      </c>
      <c r="B3" t="s">
        <v>45</v>
      </c>
      <c r="C3" s="8" t="s">
        <v>46</v>
      </c>
      <c r="D3" s="3">
        <v>45131</v>
      </c>
      <c r="E3" s="6">
        <f t="shared" si="0"/>
        <v>1.2464065708418892</v>
      </c>
      <c r="F3">
        <v>208.8</v>
      </c>
      <c r="G3">
        <v>3.1240000000000001</v>
      </c>
      <c r="H3">
        <v>0.51200000000000001</v>
      </c>
      <c r="I3">
        <v>9.4140000000000005E-3</v>
      </c>
      <c r="J3">
        <v>3.9510000000000001</v>
      </c>
      <c r="K3">
        <v>3.1300000000000001E-2</v>
      </c>
      <c r="M3" s="7">
        <f t="shared" si="1"/>
        <v>260.24969199178651</v>
      </c>
      <c r="N3" s="7">
        <f t="shared" si="1"/>
        <v>3.8937741273100621</v>
      </c>
      <c r="O3" s="6">
        <f t="shared" si="1"/>
        <v>0.63816016427104727</v>
      </c>
      <c r="P3" s="6">
        <f t="shared" si="1"/>
        <v>1.1733671457905546E-2</v>
      </c>
      <c r="Q3" s="6">
        <f t="shared" si="1"/>
        <v>4.9245523613963043</v>
      </c>
      <c r="R3" s="6">
        <f t="shared" si="1"/>
        <v>3.9012525667351132E-2</v>
      </c>
    </row>
    <row r="4" spans="1:20" x14ac:dyDescent="0.25">
      <c r="A4" t="s">
        <v>4</v>
      </c>
      <c r="B4" t="s">
        <v>45</v>
      </c>
      <c r="C4" s="8" t="s">
        <v>46</v>
      </c>
      <c r="D4" s="3">
        <v>45131</v>
      </c>
      <c r="E4" s="6">
        <f t="shared" si="0"/>
        <v>1.2464065708418892</v>
      </c>
      <c r="F4">
        <v>96.66</v>
      </c>
      <c r="G4">
        <v>1.1379999999999999</v>
      </c>
      <c r="H4">
        <v>0.50639999999999996</v>
      </c>
      <c r="I4">
        <v>8.7320000000000002E-3</v>
      </c>
      <c r="J4">
        <v>2.887</v>
      </c>
      <c r="K4">
        <v>2.0219999999999998E-2</v>
      </c>
      <c r="M4" s="7">
        <f t="shared" si="1"/>
        <v>120.47765913757701</v>
      </c>
      <c r="N4" s="7">
        <f t="shared" si="1"/>
        <v>1.4184106776180698</v>
      </c>
      <c r="O4" s="6">
        <f t="shared" si="1"/>
        <v>0.63118028747433264</v>
      </c>
      <c r="P4" s="6">
        <f t="shared" si="1"/>
        <v>1.0883622176591378E-2</v>
      </c>
      <c r="Q4" s="6">
        <f t="shared" si="1"/>
        <v>3.5983757700205343</v>
      </c>
      <c r="R4" s="6">
        <f t="shared" si="1"/>
        <v>2.5202340862422998E-2</v>
      </c>
    </row>
    <row r="5" spans="1:20" x14ac:dyDescent="0.25">
      <c r="A5" t="s">
        <v>5</v>
      </c>
      <c r="B5" t="s">
        <v>45</v>
      </c>
      <c r="C5" s="8" t="s">
        <v>46</v>
      </c>
      <c r="D5" s="3">
        <v>45131</v>
      </c>
      <c r="E5" s="6">
        <f t="shared" si="0"/>
        <v>1.2464065708418892</v>
      </c>
      <c r="F5">
        <v>59.86</v>
      </c>
      <c r="G5">
        <v>0.4662</v>
      </c>
      <c r="H5">
        <v>0.48039999999999999</v>
      </c>
      <c r="I5">
        <v>2.375E-2</v>
      </c>
      <c r="J5">
        <v>4.343</v>
      </c>
      <c r="K5">
        <v>0.1482</v>
      </c>
      <c r="M5" s="7">
        <f t="shared" si="1"/>
        <v>74.609897330595487</v>
      </c>
      <c r="N5" s="7">
        <f t="shared" si="1"/>
        <v>0.58107474332648879</v>
      </c>
      <c r="O5" s="6">
        <f t="shared" si="1"/>
        <v>0.59877371663244361</v>
      </c>
      <c r="P5" s="6">
        <f t="shared" si="1"/>
        <v>2.9602156057494868E-2</v>
      </c>
      <c r="Q5" s="6">
        <f t="shared" si="1"/>
        <v>5.4131437371663251</v>
      </c>
      <c r="R5" s="6">
        <f t="shared" si="1"/>
        <v>0.18471745379876797</v>
      </c>
    </row>
    <row r="6" spans="1:20" s="12" customFormat="1" x14ac:dyDescent="0.25">
      <c r="A6" s="12" t="s">
        <v>57</v>
      </c>
      <c r="B6" s="12" t="s">
        <v>48</v>
      </c>
      <c r="C6" s="13" t="s">
        <v>46</v>
      </c>
      <c r="D6" s="14">
        <v>45131</v>
      </c>
      <c r="E6" s="15">
        <f t="shared" si="0"/>
        <v>1.2464065708418892</v>
      </c>
      <c r="F6" s="12">
        <v>416.1</v>
      </c>
      <c r="G6" s="12">
        <v>0.43290000000000001</v>
      </c>
      <c r="H6" s="12">
        <v>2.8250000000000001E-2</v>
      </c>
      <c r="I6" s="12">
        <v>4.6849999999999999E-3</v>
      </c>
      <c r="J6" s="12">
        <v>8.0240000000000006E-2</v>
      </c>
      <c r="K6" s="12">
        <v>5.3470000000000004E-4</v>
      </c>
      <c r="M6" s="16">
        <f t="shared" si="1"/>
        <v>518.62977412731016</v>
      </c>
      <c r="N6" s="16">
        <f t="shared" si="1"/>
        <v>0.53956940451745383</v>
      </c>
      <c r="O6" s="15">
        <f t="shared" si="1"/>
        <v>3.5210985626283373E-2</v>
      </c>
      <c r="P6" s="15">
        <f t="shared" si="1"/>
        <v>5.8394147843942512E-3</v>
      </c>
      <c r="Q6" s="15">
        <f t="shared" si="1"/>
        <v>0.10001166324435319</v>
      </c>
      <c r="R6" s="15">
        <f t="shared" si="1"/>
        <v>6.6645359342915825E-4</v>
      </c>
      <c r="S6" s="16"/>
      <c r="T6" s="16"/>
    </row>
    <row r="7" spans="1:20" s="12" customFormat="1" x14ac:dyDescent="0.25">
      <c r="A7" s="12" t="s">
        <v>57</v>
      </c>
      <c r="B7" s="12" t="s">
        <v>48</v>
      </c>
      <c r="C7" s="13" t="s">
        <v>46</v>
      </c>
      <c r="D7" s="14">
        <v>45131</v>
      </c>
      <c r="E7" s="15">
        <f t="shared" si="0"/>
        <v>1.2464065708418892</v>
      </c>
      <c r="F7" s="12">
        <v>413.7</v>
      </c>
      <c r="G7" s="12">
        <v>1.22</v>
      </c>
      <c r="H7" s="12">
        <v>2.6780000000000002E-2</v>
      </c>
      <c r="I7" s="12">
        <v>6.1120000000000002E-3</v>
      </c>
      <c r="J7" s="12">
        <v>5.8700000000000002E-2</v>
      </c>
      <c r="K7" s="12">
        <v>4.6979999999999999E-3</v>
      </c>
      <c r="M7" s="16">
        <f t="shared" si="1"/>
        <v>515.63839835728959</v>
      </c>
      <c r="N7" s="16">
        <f t="shared" si="1"/>
        <v>1.5206160164271048</v>
      </c>
      <c r="O7" s="15">
        <f t="shared" si="1"/>
        <v>3.3378767967145798E-2</v>
      </c>
      <c r="P7" s="15">
        <f t="shared" si="1"/>
        <v>7.6180369609856269E-3</v>
      </c>
      <c r="Q7" s="15">
        <f t="shared" si="1"/>
        <v>7.3164065708418893E-2</v>
      </c>
      <c r="R7" s="15">
        <f t="shared" si="1"/>
        <v>5.8556180698151952E-3</v>
      </c>
      <c r="S7" s="16"/>
      <c r="T7" s="16"/>
    </row>
    <row r="8" spans="1:20" x14ac:dyDescent="0.25">
      <c r="A8" t="s">
        <v>6</v>
      </c>
      <c r="B8" t="s">
        <v>49</v>
      </c>
      <c r="C8" s="8" t="s">
        <v>46</v>
      </c>
      <c r="D8" s="3">
        <v>45131</v>
      </c>
      <c r="E8" s="6">
        <f t="shared" si="0"/>
        <v>1.2464065708418892</v>
      </c>
      <c r="F8">
        <v>655.9</v>
      </c>
      <c r="G8">
        <v>4.51</v>
      </c>
      <c r="H8">
        <v>0.50549999999999995</v>
      </c>
      <c r="I8">
        <v>6.3359999999999996E-3</v>
      </c>
      <c r="J8">
        <v>2.8279999999999998</v>
      </c>
      <c r="K8">
        <v>5.9020000000000001E-3</v>
      </c>
      <c r="M8" s="7">
        <f t="shared" si="1"/>
        <v>817.51806981519508</v>
      </c>
      <c r="N8" s="7">
        <f t="shared" si="1"/>
        <v>5.6212936344969204</v>
      </c>
      <c r="O8" s="6">
        <f t="shared" si="1"/>
        <v>0.63005852156057496</v>
      </c>
      <c r="P8" s="6">
        <f t="shared" si="1"/>
        <v>7.8972320328542095E-3</v>
      </c>
      <c r="Q8" s="6">
        <f t="shared" si="1"/>
        <v>3.5248377823408625</v>
      </c>
      <c r="R8" s="6">
        <f t="shared" si="1"/>
        <v>7.3562915811088304E-3</v>
      </c>
    </row>
    <row r="9" spans="1:20" x14ac:dyDescent="0.25">
      <c r="A9" t="s">
        <v>7</v>
      </c>
      <c r="B9" t="s">
        <v>49</v>
      </c>
      <c r="C9" s="8" t="s">
        <v>46</v>
      </c>
      <c r="D9" s="3">
        <v>45131</v>
      </c>
      <c r="E9" s="6">
        <f t="shared" si="0"/>
        <v>1.2464065708418892</v>
      </c>
      <c r="F9">
        <v>241.5</v>
      </c>
      <c r="G9">
        <v>3.9359999999999999</v>
      </c>
      <c r="H9">
        <v>0.46479999999999999</v>
      </c>
      <c r="I9">
        <v>1.0240000000000001E-2</v>
      </c>
      <c r="J9">
        <v>3.2919999999999998</v>
      </c>
      <c r="K9">
        <v>3.9390000000000001E-2</v>
      </c>
      <c r="M9" s="7">
        <f t="shared" si="1"/>
        <v>301.00718685831623</v>
      </c>
      <c r="N9" s="7">
        <f t="shared" si="1"/>
        <v>4.9058562628336757</v>
      </c>
      <c r="O9" s="6">
        <f t="shared" si="1"/>
        <v>0.57932977412731013</v>
      </c>
      <c r="P9" s="6">
        <f t="shared" si="1"/>
        <v>1.2763203285420946E-2</v>
      </c>
      <c r="Q9" s="6">
        <f t="shared" si="1"/>
        <v>4.1031704312114989</v>
      </c>
      <c r="R9" s="6">
        <f t="shared" si="1"/>
        <v>4.9095954825462015E-2</v>
      </c>
    </row>
    <row r="10" spans="1:20" x14ac:dyDescent="0.25">
      <c r="A10" t="s">
        <v>8</v>
      </c>
      <c r="B10" t="s">
        <v>49</v>
      </c>
      <c r="C10" s="8" t="s">
        <v>46</v>
      </c>
      <c r="D10" s="3">
        <v>45131</v>
      </c>
      <c r="E10" s="6">
        <f t="shared" si="0"/>
        <v>1.2464065708418892</v>
      </c>
      <c r="F10">
        <v>131.30000000000001</v>
      </c>
      <c r="G10">
        <v>1.268</v>
      </c>
      <c r="H10">
        <v>0.4909</v>
      </c>
      <c r="I10">
        <v>5.8180000000000003E-3</v>
      </c>
      <c r="J10">
        <v>2.5920000000000001</v>
      </c>
      <c r="K10">
        <v>1.592E-2</v>
      </c>
      <c r="M10" s="7">
        <f t="shared" si="1"/>
        <v>163.65318275154007</v>
      </c>
      <c r="N10" s="7">
        <f t="shared" si="1"/>
        <v>1.5804435318275156</v>
      </c>
      <c r="O10" s="6">
        <f t="shared" si="1"/>
        <v>0.61186098562628344</v>
      </c>
      <c r="P10" s="6">
        <f t="shared" si="1"/>
        <v>7.2515934291581116E-3</v>
      </c>
      <c r="Q10" s="6">
        <f t="shared" si="1"/>
        <v>3.2306858316221772</v>
      </c>
      <c r="R10" s="6">
        <f t="shared" si="1"/>
        <v>1.9842792607802875E-2</v>
      </c>
    </row>
    <row r="11" spans="1:20" x14ac:dyDescent="0.25">
      <c r="A11" t="s">
        <v>9</v>
      </c>
      <c r="B11" t="s">
        <v>49</v>
      </c>
      <c r="C11" s="8" t="s">
        <v>46</v>
      </c>
      <c r="D11" s="3">
        <v>45131</v>
      </c>
      <c r="E11" s="6">
        <f t="shared" si="0"/>
        <v>1.2464065708418892</v>
      </c>
      <c r="F11">
        <v>65.73</v>
      </c>
      <c r="G11">
        <v>0.56950000000000001</v>
      </c>
      <c r="H11">
        <v>0.45129999999999998</v>
      </c>
      <c r="I11">
        <v>4.5079999999999999E-3</v>
      </c>
      <c r="J11">
        <v>3.8330000000000002</v>
      </c>
      <c r="K11">
        <v>1.438E-2</v>
      </c>
      <c r="M11" s="7">
        <f t="shared" si="1"/>
        <v>81.926303901437379</v>
      </c>
      <c r="N11" s="7">
        <f t="shared" si="1"/>
        <v>0.70982854209445589</v>
      </c>
      <c r="O11" s="6">
        <f t="shared" si="1"/>
        <v>0.56250328542094463</v>
      </c>
      <c r="P11" s="6">
        <f t="shared" si="1"/>
        <v>5.6188008213552366E-3</v>
      </c>
      <c r="Q11" s="6">
        <f t="shared" si="1"/>
        <v>4.7774763860369616</v>
      </c>
      <c r="R11" s="6">
        <f t="shared" si="1"/>
        <v>1.7923326488706367E-2</v>
      </c>
    </row>
    <row r="12" spans="1:20" x14ac:dyDescent="0.25">
      <c r="A12" t="s">
        <v>10</v>
      </c>
      <c r="B12" t="s">
        <v>49</v>
      </c>
      <c r="C12" s="8" t="s">
        <v>46</v>
      </c>
      <c r="D12" s="3">
        <v>45131</v>
      </c>
      <c r="E12" s="6">
        <f t="shared" si="0"/>
        <v>1.2464065708418892</v>
      </c>
      <c r="F12">
        <v>832.2</v>
      </c>
      <c r="G12">
        <v>2.1190000000000002</v>
      </c>
      <c r="H12">
        <v>0.49049999999999999</v>
      </c>
      <c r="I12">
        <v>5.9919999999999999E-3</v>
      </c>
      <c r="J12">
        <v>2.6219999999999999</v>
      </c>
      <c r="K12">
        <v>2.7560000000000002E-3</v>
      </c>
      <c r="M12" s="7">
        <f t="shared" si="1"/>
        <v>1037.2595482546203</v>
      </c>
      <c r="N12" s="7">
        <f t="shared" si="1"/>
        <v>2.6411355236139635</v>
      </c>
      <c r="O12" s="6">
        <f t="shared" si="1"/>
        <v>0.61136242299794663</v>
      </c>
      <c r="P12" s="6">
        <f t="shared" si="1"/>
        <v>7.4684681724846002E-3</v>
      </c>
      <c r="Q12" s="6">
        <f t="shared" si="1"/>
        <v>3.2680780287474334</v>
      </c>
      <c r="R12" s="6">
        <f t="shared" si="1"/>
        <v>3.4350965092402471E-3</v>
      </c>
    </row>
    <row r="13" spans="1:20" x14ac:dyDescent="0.25">
      <c r="A13" t="s">
        <v>11</v>
      </c>
      <c r="B13" t="s">
        <v>49</v>
      </c>
      <c r="C13" s="8" t="s">
        <v>46</v>
      </c>
      <c r="D13" s="3">
        <v>45131</v>
      </c>
      <c r="E13" s="6">
        <f t="shared" si="0"/>
        <v>1.2464065708418892</v>
      </c>
      <c r="F13">
        <v>278</v>
      </c>
      <c r="G13">
        <v>0.84770000000000001</v>
      </c>
      <c r="H13">
        <v>0.47920000000000001</v>
      </c>
      <c r="I13">
        <v>2.699E-3</v>
      </c>
      <c r="J13">
        <v>3.3090000000000002</v>
      </c>
      <c r="K13">
        <v>3.209E-3</v>
      </c>
      <c r="M13" s="7">
        <f t="shared" si="1"/>
        <v>346.50102669404521</v>
      </c>
      <c r="N13" s="7">
        <f t="shared" si="1"/>
        <v>1.0565788501026696</v>
      </c>
      <c r="O13" s="6">
        <f t="shared" si="1"/>
        <v>0.5972780287474333</v>
      </c>
      <c r="P13" s="6">
        <f t="shared" si="1"/>
        <v>3.3640513347022588E-3</v>
      </c>
      <c r="Q13" s="6">
        <f t="shared" si="1"/>
        <v>4.1243593429158114</v>
      </c>
      <c r="R13" s="6">
        <f t="shared" si="1"/>
        <v>3.9997186858316226E-3</v>
      </c>
    </row>
    <row r="14" spans="1:20" x14ac:dyDescent="0.25">
      <c r="A14" t="s">
        <v>12</v>
      </c>
      <c r="B14" t="s">
        <v>49</v>
      </c>
      <c r="C14" s="8" t="s">
        <v>46</v>
      </c>
      <c r="D14" s="3">
        <v>45131</v>
      </c>
      <c r="E14" s="6">
        <f t="shared" si="0"/>
        <v>1.2464065708418892</v>
      </c>
      <c r="F14">
        <v>269.60000000000002</v>
      </c>
      <c r="G14">
        <v>0.97640000000000005</v>
      </c>
      <c r="H14">
        <v>0.49530000000000002</v>
      </c>
      <c r="I14">
        <v>3.1570000000000001E-3</v>
      </c>
      <c r="J14">
        <v>2.5659999999999998</v>
      </c>
      <c r="K14">
        <v>1.98E-3</v>
      </c>
      <c r="M14" s="7">
        <f t="shared" si="1"/>
        <v>336.03121149897333</v>
      </c>
      <c r="N14" s="7">
        <f t="shared" si="1"/>
        <v>1.2169913757700206</v>
      </c>
      <c r="O14" s="6">
        <f t="shared" si="1"/>
        <v>0.61734517453798776</v>
      </c>
      <c r="P14" s="6">
        <f t="shared" si="1"/>
        <v>3.9349055441478447E-3</v>
      </c>
      <c r="Q14" s="6">
        <f t="shared" si="1"/>
        <v>3.1982792607802875</v>
      </c>
      <c r="R14" s="6">
        <f t="shared" si="1"/>
        <v>2.4678850102669405E-3</v>
      </c>
    </row>
    <row r="15" spans="1:20" x14ac:dyDescent="0.25">
      <c r="A15" t="s">
        <v>13</v>
      </c>
      <c r="B15" t="s">
        <v>49</v>
      </c>
      <c r="C15" s="8" t="s">
        <v>46</v>
      </c>
      <c r="D15" s="3">
        <v>45131</v>
      </c>
      <c r="E15" s="6">
        <f t="shared" si="0"/>
        <v>1.2464065708418892</v>
      </c>
      <c r="F15">
        <v>91.32</v>
      </c>
      <c r="G15">
        <v>3.2330000000000001</v>
      </c>
      <c r="H15">
        <v>0.45050000000000001</v>
      </c>
      <c r="I15">
        <v>5.1079999999999997E-3</v>
      </c>
      <c r="J15">
        <v>3.6349999999999998</v>
      </c>
      <c r="K15">
        <v>8.9040000000000005E-3</v>
      </c>
      <c r="M15" s="7">
        <f t="shared" si="1"/>
        <v>113.82184804928131</v>
      </c>
      <c r="N15" s="7">
        <f t="shared" si="1"/>
        <v>4.0296324435318276</v>
      </c>
      <c r="O15" s="6">
        <f t="shared" si="1"/>
        <v>0.56150616016427113</v>
      </c>
      <c r="P15" s="6">
        <f t="shared" si="1"/>
        <v>6.3666447638603694E-3</v>
      </c>
      <c r="Q15" s="6">
        <f t="shared" si="1"/>
        <v>4.5306878850102672</v>
      </c>
      <c r="R15" s="6">
        <f t="shared" si="1"/>
        <v>1.1098004106776182E-2</v>
      </c>
    </row>
    <row r="16" spans="1:20" x14ac:dyDescent="0.25">
      <c r="A16" t="s">
        <v>2</v>
      </c>
      <c r="B16" t="s">
        <v>45</v>
      </c>
      <c r="C16" s="8" t="s">
        <v>50</v>
      </c>
      <c r="D16" s="3">
        <v>45131</v>
      </c>
      <c r="E16" s="6">
        <f t="shared" si="0"/>
        <v>1.2464065708418892</v>
      </c>
      <c r="F16">
        <v>346.8</v>
      </c>
      <c r="G16">
        <v>2.4510000000000001</v>
      </c>
      <c r="H16">
        <v>0.48520000000000002</v>
      </c>
      <c r="I16">
        <v>3.8379999999999998E-3</v>
      </c>
      <c r="J16">
        <v>3.6949999999999998</v>
      </c>
      <c r="K16">
        <v>9.0570000000000008E-3</v>
      </c>
      <c r="M16" s="7">
        <f t="shared" si="1"/>
        <v>432.25379876796717</v>
      </c>
      <c r="N16" s="7">
        <f t="shared" si="1"/>
        <v>3.0549425051334707</v>
      </c>
      <c r="O16" s="6">
        <f t="shared" si="1"/>
        <v>0.60475646817248463</v>
      </c>
      <c r="P16" s="6">
        <f t="shared" si="1"/>
        <v>4.7837084188911702E-3</v>
      </c>
      <c r="Q16" s="6">
        <f t="shared" si="1"/>
        <v>4.6054722792607805</v>
      </c>
      <c r="R16" s="6">
        <f t="shared" si="1"/>
        <v>1.1288704312114992E-2</v>
      </c>
    </row>
    <row r="17" spans="1:20" x14ac:dyDescent="0.25">
      <c r="A17" t="s">
        <v>3</v>
      </c>
      <c r="B17" t="s">
        <v>45</v>
      </c>
      <c r="C17" s="8" t="s">
        <v>50</v>
      </c>
      <c r="D17" s="3">
        <v>45131</v>
      </c>
      <c r="E17" s="6">
        <f t="shared" si="0"/>
        <v>1.2464065708418892</v>
      </c>
      <c r="F17">
        <v>238.3</v>
      </c>
      <c r="G17">
        <v>2.351</v>
      </c>
      <c r="H17">
        <v>0.49680000000000002</v>
      </c>
      <c r="I17">
        <v>5.0790000000000002E-3</v>
      </c>
      <c r="J17">
        <v>2.496</v>
      </c>
      <c r="K17">
        <v>1.4800000000000001E-2</v>
      </c>
      <c r="M17" s="7">
        <f t="shared" si="1"/>
        <v>297.01868583162224</v>
      </c>
      <c r="N17" s="7">
        <f t="shared" si="1"/>
        <v>2.9303018480492815</v>
      </c>
      <c r="O17" s="6">
        <f t="shared" si="1"/>
        <v>0.61921478439425059</v>
      </c>
      <c r="P17" s="6">
        <f t="shared" si="1"/>
        <v>6.3304989733059553E-3</v>
      </c>
      <c r="Q17" s="6">
        <f t="shared" si="1"/>
        <v>3.1110308008213554</v>
      </c>
      <c r="R17" s="6">
        <f t="shared" si="1"/>
        <v>1.8446817248459962E-2</v>
      </c>
    </row>
    <row r="18" spans="1:20" x14ac:dyDescent="0.25">
      <c r="A18" t="s">
        <v>4</v>
      </c>
      <c r="B18" t="s">
        <v>45</v>
      </c>
      <c r="C18" s="8" t="s">
        <v>50</v>
      </c>
      <c r="D18" s="3">
        <v>45131</v>
      </c>
      <c r="E18" s="6">
        <f t="shared" si="0"/>
        <v>1.2464065708418892</v>
      </c>
      <c r="F18">
        <v>171.8</v>
      </c>
      <c r="G18">
        <v>1.72</v>
      </c>
      <c r="H18">
        <v>0.50990000000000002</v>
      </c>
      <c r="I18">
        <v>7.4399999999999994E-2</v>
      </c>
      <c r="J18">
        <v>2.3109999999999999</v>
      </c>
      <c r="K18">
        <v>8.9020000000000002E-3</v>
      </c>
      <c r="M18" s="7">
        <f t="shared" si="1"/>
        <v>214.13264887063659</v>
      </c>
      <c r="N18" s="7">
        <f t="shared" si="1"/>
        <v>2.1438193018480494</v>
      </c>
      <c r="O18" s="6">
        <f t="shared" si="1"/>
        <v>0.63554271047227928</v>
      </c>
      <c r="P18" s="6">
        <f t="shared" si="1"/>
        <v>9.273264887063655E-2</v>
      </c>
      <c r="Q18" s="6">
        <f t="shared" si="1"/>
        <v>2.8804455852156061</v>
      </c>
      <c r="R18" s="6">
        <f t="shared" si="1"/>
        <v>1.1095511293634498E-2</v>
      </c>
    </row>
    <row r="19" spans="1:20" x14ac:dyDescent="0.25">
      <c r="A19" t="s">
        <v>5</v>
      </c>
      <c r="B19" t="s">
        <v>45</v>
      </c>
      <c r="C19" s="8" t="s">
        <v>50</v>
      </c>
      <c r="D19" s="3">
        <v>45131</v>
      </c>
      <c r="E19" s="6">
        <f t="shared" si="0"/>
        <v>1.2464065708418892</v>
      </c>
      <c r="F19">
        <v>124.5</v>
      </c>
      <c r="G19">
        <v>0.84060000000000001</v>
      </c>
      <c r="H19">
        <v>0.51800000000000002</v>
      </c>
      <c r="I19">
        <v>6.5799999999999999E-3</v>
      </c>
      <c r="J19">
        <v>2.2690000000000001</v>
      </c>
      <c r="K19">
        <v>4.052E-3</v>
      </c>
      <c r="M19" s="7">
        <f t="shared" si="1"/>
        <v>155.1776180698152</v>
      </c>
      <c r="N19" s="7">
        <f t="shared" si="1"/>
        <v>1.047729363449692</v>
      </c>
      <c r="O19" s="6">
        <f t="shared" si="1"/>
        <v>0.6456386036960986</v>
      </c>
      <c r="P19" s="6">
        <f t="shared" si="1"/>
        <v>8.2013552361396309E-3</v>
      </c>
      <c r="Q19" s="6">
        <f t="shared" si="1"/>
        <v>2.8280965092402468</v>
      </c>
      <c r="R19" s="6">
        <f t="shared" si="1"/>
        <v>5.0504394250513356E-3</v>
      </c>
    </row>
    <row r="20" spans="1:20" s="12" customFormat="1" x14ac:dyDescent="0.25">
      <c r="A20" s="12" t="s">
        <v>57</v>
      </c>
      <c r="B20" s="12" t="s">
        <v>48</v>
      </c>
      <c r="C20" s="13" t="s">
        <v>50</v>
      </c>
      <c r="D20" s="14">
        <v>45131</v>
      </c>
      <c r="E20" s="15">
        <f t="shared" si="0"/>
        <v>1.2464065708418892</v>
      </c>
      <c r="F20" s="12">
        <v>414.6</v>
      </c>
      <c r="G20" s="12">
        <v>1.18</v>
      </c>
      <c r="H20" s="12">
        <v>4.36E-2</v>
      </c>
      <c r="I20" s="12">
        <v>5.3420000000000004E-3</v>
      </c>
      <c r="J20" s="12">
        <v>0.14419999999999999</v>
      </c>
      <c r="K20" s="12">
        <v>3.56E-2</v>
      </c>
      <c r="M20" s="16">
        <f t="shared" si="1"/>
        <v>516.7601642710473</v>
      </c>
      <c r="N20" s="16">
        <f t="shared" si="1"/>
        <v>1.4707597535934291</v>
      </c>
      <c r="O20" s="15">
        <f t="shared" si="1"/>
        <v>5.4343326488706371E-2</v>
      </c>
      <c r="P20" s="15">
        <f t="shared" si="1"/>
        <v>6.6583039014373726E-3</v>
      </c>
      <c r="Q20" s="15">
        <f t="shared" si="1"/>
        <v>0.17973182751540043</v>
      </c>
      <c r="R20" s="15">
        <f t="shared" si="1"/>
        <v>4.4372073921971254E-2</v>
      </c>
      <c r="S20" s="16"/>
      <c r="T20" s="16"/>
    </row>
    <row r="21" spans="1:20" s="12" customFormat="1" x14ac:dyDescent="0.25">
      <c r="A21" s="12" t="s">
        <v>57</v>
      </c>
      <c r="B21" s="12" t="s">
        <v>48</v>
      </c>
      <c r="C21" s="13" t="s">
        <v>50</v>
      </c>
      <c r="D21" s="14">
        <v>45132</v>
      </c>
      <c r="E21" s="15">
        <f t="shared" si="0"/>
        <v>1.2464065708418892</v>
      </c>
      <c r="F21" s="12">
        <v>419.7</v>
      </c>
      <c r="G21" s="12">
        <v>2.7829999999999999</v>
      </c>
      <c r="H21" s="12">
        <v>5.2299999999999999E-2</v>
      </c>
      <c r="I21" s="12">
        <v>5.3899999999999998E-3</v>
      </c>
      <c r="J21" s="12">
        <v>1.6180000000000001</v>
      </c>
      <c r="K21" s="12">
        <v>4.6779999999999999E-3</v>
      </c>
      <c r="M21" s="16">
        <f t="shared" si="1"/>
        <v>523.11683778234089</v>
      </c>
      <c r="N21" s="16">
        <f t="shared" si="1"/>
        <v>3.4687494866529778</v>
      </c>
      <c r="O21" s="15">
        <f t="shared" si="1"/>
        <v>6.5187063655030811E-2</v>
      </c>
      <c r="P21" s="15">
        <f t="shared" si="1"/>
        <v>6.7181314168377826E-3</v>
      </c>
      <c r="Q21" s="15">
        <f t="shared" si="1"/>
        <v>2.0166858316221767</v>
      </c>
      <c r="R21" s="15">
        <f t="shared" si="1"/>
        <v>5.8306899383983573E-3</v>
      </c>
      <c r="S21" s="16"/>
      <c r="T21" s="16"/>
    </row>
    <row r="22" spans="1:20" x14ac:dyDescent="0.25">
      <c r="A22" t="s">
        <v>6</v>
      </c>
      <c r="B22" t="s">
        <v>49</v>
      </c>
      <c r="C22" s="8" t="s">
        <v>50</v>
      </c>
      <c r="D22" s="3">
        <v>45132</v>
      </c>
      <c r="E22" s="6">
        <f t="shared" si="0"/>
        <v>1.2464065708418892</v>
      </c>
      <c r="F22">
        <v>338.2</v>
      </c>
      <c r="G22">
        <v>3.57</v>
      </c>
      <c r="H22">
        <v>0.443</v>
      </c>
      <c r="I22">
        <v>6.8110000000000002E-3</v>
      </c>
      <c r="J22">
        <v>2.8210000000000002</v>
      </c>
      <c r="K22">
        <v>1.2970000000000001E-2</v>
      </c>
      <c r="M22" s="7">
        <f t="shared" si="1"/>
        <v>421.5347022587269</v>
      </c>
      <c r="N22" s="7">
        <f t="shared" si="1"/>
        <v>4.4496714579055441</v>
      </c>
      <c r="O22" s="6">
        <f t="shared" si="1"/>
        <v>0.55215811088295697</v>
      </c>
      <c r="P22" s="6">
        <f t="shared" si="1"/>
        <v>8.4892751540041073E-3</v>
      </c>
      <c r="Q22" s="6">
        <f t="shared" si="1"/>
        <v>3.5161129363449697</v>
      </c>
      <c r="R22" s="6">
        <f t="shared" si="1"/>
        <v>1.6165893223819304E-2</v>
      </c>
    </row>
    <row r="23" spans="1:20" x14ac:dyDescent="0.25">
      <c r="A23" t="s">
        <v>7</v>
      </c>
      <c r="B23" t="s">
        <v>49</v>
      </c>
      <c r="C23" s="8" t="s">
        <v>50</v>
      </c>
      <c r="D23" s="3">
        <v>45132</v>
      </c>
      <c r="E23" s="6">
        <f t="shared" si="0"/>
        <v>1.2464065708418892</v>
      </c>
      <c r="F23">
        <v>226.5</v>
      </c>
      <c r="G23">
        <v>3.028</v>
      </c>
      <c r="H23">
        <v>0.4819</v>
      </c>
      <c r="I23">
        <v>5.8259999999999996E-3</v>
      </c>
      <c r="J23">
        <v>1.92</v>
      </c>
      <c r="K23">
        <v>1.362E-2</v>
      </c>
      <c r="M23" s="7">
        <f t="shared" si="1"/>
        <v>282.31108829568791</v>
      </c>
      <c r="N23" s="7">
        <f t="shared" si="1"/>
        <v>3.7741190965092404</v>
      </c>
      <c r="O23" s="6">
        <f t="shared" si="1"/>
        <v>0.60064332648870644</v>
      </c>
      <c r="P23" s="6">
        <f t="shared" si="1"/>
        <v>7.2615646817248457E-3</v>
      </c>
      <c r="Q23" s="6">
        <f t="shared" si="1"/>
        <v>2.3931006160164272</v>
      </c>
      <c r="R23" s="6">
        <f t="shared" si="1"/>
        <v>1.6976057494866532E-2</v>
      </c>
    </row>
    <row r="24" spans="1:20" x14ac:dyDescent="0.25">
      <c r="A24" t="s">
        <v>8</v>
      </c>
      <c r="B24" t="s">
        <v>49</v>
      </c>
      <c r="C24" s="8" t="s">
        <v>50</v>
      </c>
      <c r="D24" s="3">
        <v>45132</v>
      </c>
      <c r="E24" s="6">
        <f t="shared" si="0"/>
        <v>1.2464065708418892</v>
      </c>
      <c r="F24">
        <v>108.2</v>
      </c>
      <c r="G24">
        <v>1.7949999999999999</v>
      </c>
      <c r="H24">
        <v>0.49390000000000001</v>
      </c>
      <c r="I24">
        <v>8.3009999999999994E-3</v>
      </c>
      <c r="J24">
        <v>1.7609999999999999</v>
      </c>
      <c r="K24">
        <v>1.8620000000000001E-2</v>
      </c>
      <c r="M24" s="7">
        <f t="shared" si="1"/>
        <v>134.86119096509242</v>
      </c>
      <c r="N24" s="7">
        <f t="shared" si="1"/>
        <v>2.2372997946611912</v>
      </c>
      <c r="O24" s="6">
        <f t="shared" si="1"/>
        <v>0.6156002053388091</v>
      </c>
      <c r="P24" s="6">
        <f t="shared" si="1"/>
        <v>1.0346420944558522E-2</v>
      </c>
      <c r="Q24" s="6">
        <f t="shared" si="1"/>
        <v>2.1949219712525667</v>
      </c>
      <c r="R24" s="6">
        <f t="shared" si="1"/>
        <v>2.3208090349075977E-2</v>
      </c>
    </row>
    <row r="25" spans="1:20" x14ac:dyDescent="0.25">
      <c r="A25" t="s">
        <v>9</v>
      </c>
      <c r="B25" t="s">
        <v>49</v>
      </c>
      <c r="C25" s="8" t="s">
        <v>50</v>
      </c>
      <c r="D25" s="3">
        <v>45132</v>
      </c>
      <c r="E25" s="6">
        <f t="shared" si="0"/>
        <v>1.2464065708418892</v>
      </c>
      <c r="F25">
        <v>59.59</v>
      </c>
      <c r="G25">
        <v>0.48549999999999999</v>
      </c>
      <c r="H25">
        <v>0.50439999999999996</v>
      </c>
      <c r="I25">
        <v>3.288E-2</v>
      </c>
      <c r="J25">
        <v>1.7529999999999999</v>
      </c>
      <c r="K25">
        <v>4.2229999999999997E-2</v>
      </c>
      <c r="M25" s="7">
        <f t="shared" si="1"/>
        <v>74.273367556468187</v>
      </c>
      <c r="N25" s="7">
        <f t="shared" si="1"/>
        <v>0.60513039014373715</v>
      </c>
      <c r="O25" s="6">
        <f t="shared" si="1"/>
        <v>0.62868747433264882</v>
      </c>
      <c r="P25" s="6">
        <f t="shared" si="1"/>
        <v>4.0981848049281316E-2</v>
      </c>
      <c r="Q25" s="6">
        <f t="shared" si="1"/>
        <v>2.1849507186858315</v>
      </c>
      <c r="R25" s="6">
        <f t="shared" si="1"/>
        <v>5.2635749486652977E-2</v>
      </c>
    </row>
    <row r="26" spans="1:20" x14ac:dyDescent="0.25">
      <c r="A26" t="s">
        <v>10</v>
      </c>
      <c r="B26" t="s">
        <v>49</v>
      </c>
      <c r="C26" s="8" t="s">
        <v>50</v>
      </c>
      <c r="D26" s="3">
        <v>45132</v>
      </c>
      <c r="E26" s="6">
        <f t="shared" si="0"/>
        <v>1.2464065708418892</v>
      </c>
      <c r="F26">
        <v>1197</v>
      </c>
      <c r="G26">
        <v>11.06</v>
      </c>
      <c r="H26">
        <v>0.46010000000000001</v>
      </c>
      <c r="I26">
        <v>2.7320000000000001E-3</v>
      </c>
      <c r="J26">
        <v>2.7959999999999998</v>
      </c>
      <c r="K26">
        <v>9.9649999999999999E-3</v>
      </c>
      <c r="M26" s="7">
        <f t="shared" si="1"/>
        <v>1491.9486652977414</v>
      </c>
      <c r="N26" s="7">
        <f t="shared" si="1"/>
        <v>13.785256673511295</v>
      </c>
      <c r="O26" s="6">
        <f t="shared" si="1"/>
        <v>0.57347166324435328</v>
      </c>
      <c r="P26" s="6">
        <f t="shared" si="1"/>
        <v>3.4051827515400412E-3</v>
      </c>
      <c r="Q26" s="6">
        <f t="shared" si="1"/>
        <v>3.484952772073922</v>
      </c>
      <c r="R26" s="6">
        <f t="shared" si="1"/>
        <v>1.2420441478439426E-2</v>
      </c>
    </row>
    <row r="27" spans="1:20" x14ac:dyDescent="0.25">
      <c r="A27" t="s">
        <v>11</v>
      </c>
      <c r="B27" t="s">
        <v>49</v>
      </c>
      <c r="C27" s="8" t="s">
        <v>50</v>
      </c>
      <c r="D27" s="3">
        <v>45132</v>
      </c>
      <c r="E27" s="6">
        <f t="shared" si="0"/>
        <v>1.2464065708418892</v>
      </c>
      <c r="F27">
        <v>451.9</v>
      </c>
      <c r="G27">
        <v>5.8129999999999997</v>
      </c>
      <c r="H27">
        <v>0.50219999999999998</v>
      </c>
      <c r="I27">
        <v>5.5240000000000003E-3</v>
      </c>
      <c r="J27">
        <v>1.931</v>
      </c>
      <c r="K27">
        <v>1.026E-2</v>
      </c>
      <c r="M27" s="7">
        <f t="shared" si="1"/>
        <v>563.25112936344976</v>
      </c>
      <c r="N27" s="7">
        <f t="shared" si="1"/>
        <v>7.2453613963039016</v>
      </c>
      <c r="O27" s="6">
        <f t="shared" si="1"/>
        <v>0.62594537987679677</v>
      </c>
      <c r="P27" s="6">
        <f t="shared" si="1"/>
        <v>6.8851498973305962E-3</v>
      </c>
      <c r="Q27" s="6">
        <f t="shared" si="1"/>
        <v>2.4068110882956884</v>
      </c>
      <c r="R27" s="6">
        <f t="shared" si="1"/>
        <v>1.2788131416837784E-2</v>
      </c>
    </row>
    <row r="28" spans="1:20" x14ac:dyDescent="0.25">
      <c r="A28" t="s">
        <v>12</v>
      </c>
      <c r="B28" t="s">
        <v>49</v>
      </c>
      <c r="C28" s="8" t="s">
        <v>50</v>
      </c>
      <c r="D28" s="3">
        <v>45132</v>
      </c>
      <c r="E28" s="6">
        <f t="shared" si="0"/>
        <v>1.2464065708418892</v>
      </c>
      <c r="F28">
        <v>191.2</v>
      </c>
      <c r="G28">
        <v>1.19</v>
      </c>
      <c r="H28">
        <v>0.53600000000000003</v>
      </c>
      <c r="I28">
        <v>7.4960000000000001E-3</v>
      </c>
      <c r="J28">
        <v>1.667</v>
      </c>
      <c r="K28">
        <v>1.4109999999999999E-2</v>
      </c>
      <c r="M28" s="7">
        <f t="shared" si="1"/>
        <v>238.31293634496922</v>
      </c>
      <c r="N28" s="7">
        <f t="shared" si="1"/>
        <v>1.4832238193018481</v>
      </c>
      <c r="O28" s="6">
        <f t="shared" si="1"/>
        <v>0.6680739219712527</v>
      </c>
      <c r="P28" s="6">
        <f t="shared" si="1"/>
        <v>9.3430636550308008E-3</v>
      </c>
      <c r="Q28" s="6">
        <f t="shared" si="1"/>
        <v>2.0777597535934293</v>
      </c>
      <c r="R28" s="6">
        <f t="shared" si="1"/>
        <v>1.7586796714579057E-2</v>
      </c>
    </row>
    <row r="29" spans="1:20" x14ac:dyDescent="0.25">
      <c r="A29" t="s">
        <v>13</v>
      </c>
      <c r="B29" t="s">
        <v>49</v>
      </c>
      <c r="C29" s="8" t="s">
        <v>50</v>
      </c>
      <c r="D29" s="3">
        <v>45132</v>
      </c>
      <c r="E29" s="6">
        <f t="shared" si="0"/>
        <v>1.2464065708418892</v>
      </c>
      <c r="F29">
        <v>67.67</v>
      </c>
      <c r="G29">
        <v>0.46939999999999998</v>
      </c>
      <c r="H29">
        <v>0.54469999999999996</v>
      </c>
      <c r="I29">
        <v>1.9189999999999999E-2</v>
      </c>
      <c r="J29">
        <v>1.4179999999999999</v>
      </c>
      <c r="K29">
        <v>3.6580000000000001E-2</v>
      </c>
      <c r="M29" s="7">
        <f t="shared" si="1"/>
        <v>84.344332648870648</v>
      </c>
      <c r="N29" s="7">
        <f t="shared" si="1"/>
        <v>0.5850632443531828</v>
      </c>
      <c r="O29" s="6">
        <f t="shared" si="1"/>
        <v>0.67891765913757696</v>
      </c>
      <c r="P29" s="6">
        <f t="shared" si="1"/>
        <v>2.3918542094455854E-2</v>
      </c>
      <c r="Q29" s="6">
        <f t="shared" si="1"/>
        <v>1.7674045174537989</v>
      </c>
      <c r="R29" s="6">
        <f t="shared" si="1"/>
        <v>4.5593552361396311E-2</v>
      </c>
    </row>
    <row r="30" spans="1:20" x14ac:dyDescent="0.25">
      <c r="A30" t="s">
        <v>2</v>
      </c>
      <c r="B30" t="s">
        <v>45</v>
      </c>
      <c r="C30" s="9" t="s">
        <v>51</v>
      </c>
      <c r="D30" s="3">
        <v>45132</v>
      </c>
      <c r="E30" s="6">
        <f t="shared" si="0"/>
        <v>1.2464065708418892</v>
      </c>
      <c r="F30">
        <v>641.9</v>
      </c>
      <c r="G30">
        <v>3.407</v>
      </c>
      <c r="H30">
        <v>0.50890000000000002</v>
      </c>
      <c r="I30">
        <v>4.7790000000000003E-3</v>
      </c>
      <c r="J30">
        <v>2.2309999999999999</v>
      </c>
      <c r="K30">
        <v>6.0260000000000001E-3</v>
      </c>
      <c r="M30" s="7">
        <f t="shared" si="1"/>
        <v>800.0683778234087</v>
      </c>
      <c r="N30" s="7">
        <f t="shared" si="1"/>
        <v>4.2465071868583166</v>
      </c>
      <c r="O30" s="6">
        <f t="shared" si="1"/>
        <v>0.63429630390143743</v>
      </c>
      <c r="P30" s="6">
        <f t="shared" si="1"/>
        <v>5.9565770020533889E-3</v>
      </c>
      <c r="Q30" s="6">
        <f t="shared" si="1"/>
        <v>2.7807330595482549</v>
      </c>
      <c r="R30" s="6">
        <f t="shared" si="1"/>
        <v>7.5108459958932242E-3</v>
      </c>
    </row>
    <row r="31" spans="1:20" x14ac:dyDescent="0.25">
      <c r="A31" t="s">
        <v>3</v>
      </c>
      <c r="B31" t="s">
        <v>45</v>
      </c>
      <c r="C31" s="9" t="s">
        <v>51</v>
      </c>
      <c r="D31" s="3">
        <v>45132</v>
      </c>
      <c r="E31" s="6">
        <f t="shared" si="0"/>
        <v>1.2464065708418892</v>
      </c>
      <c r="F31">
        <v>201.4</v>
      </c>
      <c r="G31">
        <v>1.454</v>
      </c>
      <c r="H31">
        <v>0.51759999999999995</v>
      </c>
      <c r="I31">
        <v>6.2839999999999997E-3</v>
      </c>
      <c r="J31">
        <v>2.0529999999999999</v>
      </c>
      <c r="K31">
        <v>9.8010000000000007E-3</v>
      </c>
      <c r="M31" s="7">
        <f t="shared" si="1"/>
        <v>251.02628336755649</v>
      </c>
      <c r="N31" s="7">
        <f t="shared" si="1"/>
        <v>1.8122751540041069</v>
      </c>
      <c r="O31" s="6">
        <f t="shared" si="1"/>
        <v>0.64514004106776179</v>
      </c>
      <c r="P31" s="6">
        <f t="shared" si="1"/>
        <v>7.8324188911704316E-3</v>
      </c>
      <c r="Q31" s="6">
        <f t="shared" si="1"/>
        <v>2.5588726899383984</v>
      </c>
      <c r="R31" s="6">
        <f t="shared" si="1"/>
        <v>1.2216030800821356E-2</v>
      </c>
    </row>
    <row r="32" spans="1:20" x14ac:dyDescent="0.25">
      <c r="A32" t="s">
        <v>4</v>
      </c>
      <c r="B32" t="s">
        <v>45</v>
      </c>
      <c r="C32" s="9" t="s">
        <v>51</v>
      </c>
      <c r="D32" s="3">
        <v>45132</v>
      </c>
      <c r="E32" s="6">
        <f t="shared" si="0"/>
        <v>1.2464065708418892</v>
      </c>
      <c r="F32">
        <v>115.7</v>
      </c>
      <c r="G32" s="10">
        <v>1.0009999999999999</v>
      </c>
      <c r="H32">
        <v>0.53839999999999999</v>
      </c>
      <c r="I32">
        <v>3.8240000000000001E-3</v>
      </c>
      <c r="J32">
        <v>2.41</v>
      </c>
      <c r="K32">
        <v>5.6049999999999997E-3</v>
      </c>
      <c r="M32" s="7">
        <f t="shared" si="1"/>
        <v>144.20924024640658</v>
      </c>
      <c r="N32" s="7">
        <f t="shared" si="1"/>
        <v>1.247652977412731</v>
      </c>
      <c r="O32" s="6">
        <f t="shared" si="1"/>
        <v>0.6710652977412731</v>
      </c>
      <c r="P32" s="6">
        <f t="shared" si="1"/>
        <v>4.7662587268993842E-3</v>
      </c>
      <c r="Q32" s="6">
        <f t="shared" si="1"/>
        <v>3.0038398357289533</v>
      </c>
      <c r="R32" s="6">
        <f t="shared" si="1"/>
        <v>6.9861088295687891E-3</v>
      </c>
    </row>
    <row r="33" spans="1:20" x14ac:dyDescent="0.25">
      <c r="A33" t="s">
        <v>5</v>
      </c>
      <c r="B33" t="s">
        <v>45</v>
      </c>
      <c r="C33" s="9" t="s">
        <v>51</v>
      </c>
      <c r="D33" s="3">
        <v>45132</v>
      </c>
      <c r="E33" s="6">
        <f t="shared" si="0"/>
        <v>1.2464065708418892</v>
      </c>
      <c r="F33">
        <v>53.94</v>
      </c>
      <c r="G33">
        <v>0.64459999999999995</v>
      </c>
      <c r="H33">
        <v>0.51219999999999999</v>
      </c>
      <c r="I33">
        <v>3.6859999999999997E-2</v>
      </c>
      <c r="J33">
        <v>2.157</v>
      </c>
      <c r="K33">
        <v>0.12759999999999999</v>
      </c>
      <c r="M33" s="7">
        <f t="shared" si="1"/>
        <v>67.231170431211495</v>
      </c>
      <c r="N33" s="7">
        <f t="shared" si="1"/>
        <v>0.8034336755646817</v>
      </c>
      <c r="O33" s="6">
        <f t="shared" si="1"/>
        <v>0.63840944558521562</v>
      </c>
      <c r="P33" s="6">
        <f t="shared" si="1"/>
        <v>4.5942546201232032E-2</v>
      </c>
      <c r="Q33" s="6">
        <f t="shared" si="1"/>
        <v>2.688498973305955</v>
      </c>
      <c r="R33" s="6">
        <f t="shared" si="1"/>
        <v>0.15904147843942507</v>
      </c>
    </row>
    <row r="34" spans="1:20" s="12" customFormat="1" x14ac:dyDescent="0.25">
      <c r="A34" s="12" t="s">
        <v>57</v>
      </c>
      <c r="B34" s="12" t="s">
        <v>48</v>
      </c>
      <c r="C34" s="17" t="s">
        <v>51</v>
      </c>
      <c r="D34" s="14">
        <v>45132</v>
      </c>
      <c r="E34" s="15">
        <f t="shared" si="0"/>
        <v>1.2464065708418892</v>
      </c>
      <c r="F34" s="12">
        <v>416.4</v>
      </c>
      <c r="G34" s="12">
        <v>1.8879999999999999</v>
      </c>
      <c r="H34" s="12">
        <v>5.2319999999999998E-2</v>
      </c>
      <c r="I34" s="12">
        <v>6.6779999999999999E-3</v>
      </c>
      <c r="J34" s="12">
        <v>0.25969999999999999</v>
      </c>
      <c r="K34" s="12">
        <v>6.3190000000000002E-4</v>
      </c>
      <c r="M34" s="16">
        <f t="shared" ref="M34:R65" si="2">$E34*F34</f>
        <v>519.00369609856261</v>
      </c>
      <c r="N34" s="16">
        <f t="shared" si="2"/>
        <v>2.3532156057494866</v>
      </c>
      <c r="O34" s="15">
        <f t="shared" si="2"/>
        <v>6.521199178644764E-2</v>
      </c>
      <c r="P34" s="15">
        <f t="shared" si="2"/>
        <v>8.3235030800821366E-3</v>
      </c>
      <c r="Q34" s="15">
        <f t="shared" si="2"/>
        <v>0.32369178644763863</v>
      </c>
      <c r="R34" s="15">
        <f t="shared" si="2"/>
        <v>7.8760431211498979E-4</v>
      </c>
      <c r="S34" s="16"/>
      <c r="T34" s="16"/>
    </row>
    <row r="35" spans="1:20" s="12" customFormat="1" x14ac:dyDescent="0.25">
      <c r="A35" s="12" t="s">
        <v>57</v>
      </c>
      <c r="B35" s="12" t="s">
        <v>48</v>
      </c>
      <c r="C35" s="17" t="s">
        <v>51</v>
      </c>
      <c r="D35" s="14">
        <v>45133</v>
      </c>
      <c r="E35" s="15">
        <f t="shared" si="0"/>
        <v>1.2464065708418892</v>
      </c>
      <c r="F35" s="12">
        <v>413.6</v>
      </c>
      <c r="G35" s="12">
        <v>0.73380000000000001</v>
      </c>
      <c r="H35" s="12">
        <v>8.5589999999999999E-2</v>
      </c>
      <c r="I35" s="12">
        <v>4.6449999999999998E-3</v>
      </c>
      <c r="J35" s="12">
        <v>0.44869999999999999</v>
      </c>
      <c r="K35" s="12">
        <v>1.187E-2</v>
      </c>
      <c r="M35" s="16">
        <f t="shared" si="2"/>
        <v>515.51375770020536</v>
      </c>
      <c r="N35" s="16">
        <f t="shared" si="2"/>
        <v>0.91461314168377827</v>
      </c>
      <c r="O35" s="15">
        <f t="shared" si="2"/>
        <v>0.10667993839835729</v>
      </c>
      <c r="P35" s="15">
        <f t="shared" si="2"/>
        <v>5.7895585215605753E-3</v>
      </c>
      <c r="Q35" s="15">
        <f t="shared" si="2"/>
        <v>0.55926262833675566</v>
      </c>
      <c r="R35" s="15">
        <f t="shared" si="2"/>
        <v>1.4794845995893225E-2</v>
      </c>
      <c r="S35" s="16"/>
      <c r="T35" s="16"/>
    </row>
    <row r="36" spans="1:20" x14ac:dyDescent="0.25">
      <c r="A36" t="s">
        <v>6</v>
      </c>
      <c r="B36" t="s">
        <v>49</v>
      </c>
      <c r="C36" s="9" t="s">
        <v>51</v>
      </c>
      <c r="D36" s="3">
        <v>45133</v>
      </c>
      <c r="E36" s="6">
        <f t="shared" si="0"/>
        <v>1.2464065708418892</v>
      </c>
      <c r="F36">
        <v>678.9</v>
      </c>
      <c r="G36">
        <v>0.3301</v>
      </c>
      <c r="H36">
        <v>0.47870000000000001</v>
      </c>
      <c r="I36">
        <v>3.2889999999999998E-3</v>
      </c>
      <c r="J36">
        <v>1.867</v>
      </c>
      <c r="K36">
        <v>1.42E-3</v>
      </c>
      <c r="M36" s="7">
        <f t="shared" si="2"/>
        <v>846.18542094455859</v>
      </c>
      <c r="N36" s="7">
        <f t="shared" si="2"/>
        <v>0.41143880903490765</v>
      </c>
      <c r="O36" s="6">
        <f t="shared" si="2"/>
        <v>0.59665482546201243</v>
      </c>
      <c r="P36" s="6">
        <f t="shared" si="2"/>
        <v>4.0994312114989735E-3</v>
      </c>
      <c r="Q36" s="6">
        <f t="shared" si="2"/>
        <v>2.3270410677618072</v>
      </c>
      <c r="R36" s="6">
        <f t="shared" si="2"/>
        <v>1.7698973305954827E-3</v>
      </c>
    </row>
    <row r="37" spans="1:20" x14ac:dyDescent="0.25">
      <c r="A37" t="s">
        <v>7</v>
      </c>
      <c r="B37" t="s">
        <v>49</v>
      </c>
      <c r="C37" s="9" t="s">
        <v>51</v>
      </c>
      <c r="D37" s="3">
        <v>45133</v>
      </c>
      <c r="E37" s="6">
        <f t="shared" si="0"/>
        <v>1.2464065708418892</v>
      </c>
      <c r="F37">
        <v>228.8</v>
      </c>
      <c r="G37">
        <v>0.4894</v>
      </c>
      <c r="H37">
        <v>0.4924</v>
      </c>
      <c r="I37">
        <v>4.1749999999999999E-3</v>
      </c>
      <c r="J37">
        <v>1.7949999999999999</v>
      </c>
      <c r="K37">
        <v>2.6830000000000001E-3</v>
      </c>
      <c r="M37" s="7">
        <f t="shared" si="2"/>
        <v>285.17782340862425</v>
      </c>
      <c r="N37" s="7">
        <f t="shared" si="2"/>
        <v>0.60999137577002061</v>
      </c>
      <c r="O37" s="6">
        <f t="shared" si="2"/>
        <v>0.61373059548254627</v>
      </c>
      <c r="P37" s="6">
        <f t="shared" si="2"/>
        <v>5.2037474332648874E-3</v>
      </c>
      <c r="Q37" s="6">
        <f t="shared" si="2"/>
        <v>2.2372997946611912</v>
      </c>
      <c r="R37" s="6">
        <f t="shared" si="2"/>
        <v>3.3441088295687888E-3</v>
      </c>
    </row>
    <row r="38" spans="1:20" x14ac:dyDescent="0.25">
      <c r="A38" t="s">
        <v>8</v>
      </c>
      <c r="B38" t="s">
        <v>49</v>
      </c>
      <c r="C38" s="9" t="s">
        <v>51</v>
      </c>
      <c r="D38" s="3">
        <v>45133</v>
      </c>
      <c r="E38" s="6">
        <f t="shared" si="0"/>
        <v>1.2464065708418892</v>
      </c>
      <c r="F38">
        <v>118.3</v>
      </c>
      <c r="G38">
        <v>0.38229999999999997</v>
      </c>
      <c r="H38">
        <v>0.4965</v>
      </c>
      <c r="I38">
        <v>6.8690000000000001E-3</v>
      </c>
      <c r="J38">
        <v>2.069</v>
      </c>
      <c r="K38">
        <v>8.8350000000000008E-3</v>
      </c>
      <c r="M38" s="7">
        <f t="shared" si="2"/>
        <v>147.44989733059549</v>
      </c>
      <c r="N38" s="7">
        <f t="shared" si="2"/>
        <v>0.47650123203285422</v>
      </c>
      <c r="O38" s="6">
        <f t="shared" si="2"/>
        <v>0.61884086242299796</v>
      </c>
      <c r="P38" s="6">
        <f t="shared" si="2"/>
        <v>8.5615667351129372E-3</v>
      </c>
      <c r="Q38" s="6">
        <f t="shared" si="2"/>
        <v>2.5788151950718685</v>
      </c>
      <c r="R38" s="6">
        <f t="shared" si="2"/>
        <v>1.1012002053388092E-2</v>
      </c>
    </row>
    <row r="39" spans="1:20" x14ac:dyDescent="0.25">
      <c r="A39" t="s">
        <v>9</v>
      </c>
      <c r="B39" t="s">
        <v>49</v>
      </c>
      <c r="C39" s="9" t="s">
        <v>51</v>
      </c>
      <c r="D39" s="3">
        <v>45133</v>
      </c>
      <c r="E39" s="6">
        <f t="shared" si="0"/>
        <v>1.2464065708418892</v>
      </c>
      <c r="F39">
        <v>67.400000000000006</v>
      </c>
      <c r="G39">
        <v>0.87729999999999997</v>
      </c>
      <c r="H39">
        <v>0.49959999999999999</v>
      </c>
      <c r="I39">
        <v>1.052E-2</v>
      </c>
      <c r="J39">
        <v>1.8979999999999999</v>
      </c>
      <c r="K39">
        <v>2.1850000000000001E-2</v>
      </c>
      <c r="M39" s="7">
        <f t="shared" si="2"/>
        <v>84.007802874743334</v>
      </c>
      <c r="N39" s="7">
        <f t="shared" si="2"/>
        <v>1.0934724845995893</v>
      </c>
      <c r="O39" s="6">
        <f t="shared" si="2"/>
        <v>0.6227047227926078</v>
      </c>
      <c r="P39" s="6">
        <f t="shared" si="2"/>
        <v>1.3112197125256674E-2</v>
      </c>
      <c r="Q39" s="6">
        <f t="shared" si="2"/>
        <v>2.3656796714579058</v>
      </c>
      <c r="R39" s="6">
        <f t="shared" si="2"/>
        <v>2.723398357289528E-2</v>
      </c>
    </row>
    <row r="40" spans="1:20" x14ac:dyDescent="0.25">
      <c r="A40" t="s">
        <v>10</v>
      </c>
      <c r="B40" t="s">
        <v>49</v>
      </c>
      <c r="C40" s="9" t="s">
        <v>51</v>
      </c>
      <c r="D40" s="3">
        <v>45133</v>
      </c>
      <c r="E40" s="6">
        <f t="shared" si="0"/>
        <v>1.2464065708418892</v>
      </c>
      <c r="F40">
        <v>961.7</v>
      </c>
      <c r="G40">
        <v>3.4780000000000002</v>
      </c>
      <c r="H40">
        <v>0.48720000000000002</v>
      </c>
      <c r="I40">
        <v>7.0060000000000001E-3</v>
      </c>
      <c r="J40">
        <v>1.9319999999999999</v>
      </c>
      <c r="K40">
        <v>3.9189999999999997E-3</v>
      </c>
      <c r="M40" s="7">
        <f t="shared" si="2"/>
        <v>1198.6691991786449</v>
      </c>
      <c r="N40" s="7">
        <f t="shared" si="2"/>
        <v>4.3350020533880906</v>
      </c>
      <c r="O40" s="6">
        <f t="shared" si="2"/>
        <v>0.60724928131416844</v>
      </c>
      <c r="P40" s="6">
        <f t="shared" si="2"/>
        <v>8.7323244353182759E-3</v>
      </c>
      <c r="Q40" s="6">
        <f t="shared" si="2"/>
        <v>2.4080574948665299</v>
      </c>
      <c r="R40" s="6">
        <f t="shared" si="2"/>
        <v>4.8846673511293631E-3</v>
      </c>
    </row>
    <row r="41" spans="1:20" x14ac:dyDescent="0.25">
      <c r="A41" t="s">
        <v>11</v>
      </c>
      <c r="B41" t="s">
        <v>49</v>
      </c>
      <c r="C41" s="9" t="s">
        <v>51</v>
      </c>
      <c r="D41" s="3">
        <v>45133</v>
      </c>
      <c r="E41" s="6">
        <f t="shared" si="0"/>
        <v>1.2464065708418892</v>
      </c>
      <c r="F41">
        <v>304.10000000000002</v>
      </c>
      <c r="G41">
        <v>1.74</v>
      </c>
      <c r="H41">
        <v>0.50670000000000004</v>
      </c>
      <c r="I41">
        <v>3.5130000000000001E-3</v>
      </c>
      <c r="J41">
        <v>1.841</v>
      </c>
      <c r="K41">
        <v>4.326E-3</v>
      </c>
      <c r="M41" s="7">
        <f t="shared" si="2"/>
        <v>379.03223819301854</v>
      </c>
      <c r="N41" s="7">
        <f t="shared" si="2"/>
        <v>2.1687474332648873</v>
      </c>
      <c r="O41" s="6">
        <f t="shared" si="2"/>
        <v>0.63155420944558527</v>
      </c>
      <c r="P41" s="6">
        <f t="shared" si="2"/>
        <v>4.3786262833675569E-3</v>
      </c>
      <c r="Q41" s="6">
        <f t="shared" si="2"/>
        <v>2.2946344969199179</v>
      </c>
      <c r="R41" s="6">
        <f t="shared" si="2"/>
        <v>5.391954825462013E-3</v>
      </c>
    </row>
    <row r="42" spans="1:20" x14ac:dyDescent="0.25">
      <c r="A42" t="s">
        <v>12</v>
      </c>
      <c r="B42" t="s">
        <v>49</v>
      </c>
      <c r="C42" s="9" t="s">
        <v>51</v>
      </c>
      <c r="D42" s="3">
        <v>45133</v>
      </c>
      <c r="E42" s="6">
        <f t="shared" si="0"/>
        <v>1.2464065708418892</v>
      </c>
      <c r="F42">
        <v>208.7</v>
      </c>
      <c r="G42">
        <v>1.9890000000000001</v>
      </c>
      <c r="H42">
        <v>0.5081</v>
      </c>
      <c r="I42">
        <v>3.679E-3</v>
      </c>
      <c r="J42">
        <v>1.923</v>
      </c>
      <c r="K42">
        <v>8.5810000000000001E-3</v>
      </c>
      <c r="M42" s="7">
        <f t="shared" si="2"/>
        <v>260.12505133470228</v>
      </c>
      <c r="N42" s="7">
        <f t="shared" si="2"/>
        <v>2.4791026694045177</v>
      </c>
      <c r="O42" s="6">
        <f t="shared" si="2"/>
        <v>0.63329917864476393</v>
      </c>
      <c r="P42" s="6">
        <f t="shared" si="2"/>
        <v>4.5855297741273105E-3</v>
      </c>
      <c r="Q42" s="6">
        <f t="shared" si="2"/>
        <v>2.3968398357289531</v>
      </c>
      <c r="R42" s="6">
        <f t="shared" si="2"/>
        <v>1.0695414784394251E-2</v>
      </c>
    </row>
    <row r="43" spans="1:20" x14ac:dyDescent="0.25">
      <c r="A43" t="s">
        <v>13</v>
      </c>
      <c r="B43" t="s">
        <v>49</v>
      </c>
      <c r="C43" s="9" t="s">
        <v>51</v>
      </c>
      <c r="D43" s="3">
        <v>45133</v>
      </c>
      <c r="E43" s="6">
        <f t="shared" si="0"/>
        <v>1.2464065708418892</v>
      </c>
      <c r="F43">
        <v>91.47</v>
      </c>
      <c r="G43">
        <v>0.79490000000000005</v>
      </c>
      <c r="H43">
        <v>0.51790000000000003</v>
      </c>
      <c r="I43">
        <v>7.6579999999999999E-3</v>
      </c>
      <c r="J43">
        <v>2.141</v>
      </c>
      <c r="K43">
        <v>1.5980000000000001E-2</v>
      </c>
      <c r="M43" s="7">
        <f t="shared" si="2"/>
        <v>114.0088090349076</v>
      </c>
      <c r="N43" s="7">
        <f t="shared" si="2"/>
        <v>0.99076858316221783</v>
      </c>
      <c r="O43" s="6">
        <f t="shared" si="2"/>
        <v>0.64551396303901443</v>
      </c>
      <c r="P43" s="6">
        <f t="shared" si="2"/>
        <v>9.5449815195071883E-3</v>
      </c>
      <c r="Q43" s="6">
        <f t="shared" si="2"/>
        <v>2.6685564681724849</v>
      </c>
      <c r="R43" s="6">
        <f t="shared" si="2"/>
        <v>1.9917577002053391E-2</v>
      </c>
    </row>
    <row r="44" spans="1:20" x14ac:dyDescent="0.25">
      <c r="A44" t="s">
        <v>2</v>
      </c>
      <c r="B44" t="s">
        <v>45</v>
      </c>
      <c r="C44" t="s">
        <v>52</v>
      </c>
      <c r="D44" s="3">
        <v>45133</v>
      </c>
      <c r="E44" s="6">
        <f t="shared" si="0"/>
        <v>1.2464065708418892</v>
      </c>
      <c r="F44">
        <v>467.3</v>
      </c>
      <c r="G44">
        <v>1.7529999999999999</v>
      </c>
      <c r="H44">
        <v>0.5242</v>
      </c>
      <c r="I44">
        <v>6.1130000000000004E-3</v>
      </c>
      <c r="J44">
        <v>4.07</v>
      </c>
      <c r="K44">
        <v>1.057E-2</v>
      </c>
      <c r="M44" s="7">
        <f t="shared" si="2"/>
        <v>582.44579055441488</v>
      </c>
      <c r="N44" s="7">
        <f t="shared" si="2"/>
        <v>2.1849507186858315</v>
      </c>
      <c r="O44" s="6">
        <f t="shared" si="2"/>
        <v>0.65336632443531828</v>
      </c>
      <c r="P44" s="6">
        <f t="shared" si="2"/>
        <v>7.6192833675564689E-3</v>
      </c>
      <c r="Q44" s="6">
        <f t="shared" si="2"/>
        <v>5.0728747433264898</v>
      </c>
      <c r="R44" s="6">
        <f t="shared" si="2"/>
        <v>1.3174517453798768E-2</v>
      </c>
    </row>
    <row r="45" spans="1:20" x14ac:dyDescent="0.25">
      <c r="A45" t="s">
        <v>3</v>
      </c>
      <c r="B45" t="s">
        <v>45</v>
      </c>
      <c r="C45" t="s">
        <v>52</v>
      </c>
      <c r="D45" s="3">
        <v>45133</v>
      </c>
      <c r="E45" s="6">
        <f t="shared" si="0"/>
        <v>1.2464065708418892</v>
      </c>
      <c r="F45">
        <v>238.8</v>
      </c>
      <c r="G45">
        <v>0.77649999999999997</v>
      </c>
      <c r="H45">
        <v>0.54110000000000003</v>
      </c>
      <c r="I45">
        <v>6.3400000000000001E-3</v>
      </c>
      <c r="J45">
        <v>4.6970000000000001</v>
      </c>
      <c r="K45">
        <v>9.7339999999999996E-3</v>
      </c>
      <c r="M45" s="7">
        <f t="shared" si="2"/>
        <v>297.64188911704315</v>
      </c>
      <c r="N45" s="7">
        <f t="shared" si="2"/>
        <v>0.96783470225872692</v>
      </c>
      <c r="O45" s="6">
        <f t="shared" si="2"/>
        <v>0.67443059548254625</v>
      </c>
      <c r="P45" s="6">
        <f t="shared" si="2"/>
        <v>7.9022176591375774E-3</v>
      </c>
      <c r="Q45" s="6">
        <f t="shared" si="2"/>
        <v>5.8543716632443541</v>
      </c>
      <c r="R45" s="6">
        <f t="shared" si="2"/>
        <v>1.213252156057495E-2</v>
      </c>
    </row>
    <row r="46" spans="1:20" x14ac:dyDescent="0.25">
      <c r="A46" t="s">
        <v>4</v>
      </c>
      <c r="B46" t="s">
        <v>45</v>
      </c>
      <c r="C46" t="s">
        <v>52</v>
      </c>
      <c r="D46" s="3">
        <v>45133</v>
      </c>
      <c r="E46" s="6">
        <f t="shared" si="0"/>
        <v>1.2464065708418892</v>
      </c>
      <c r="F46">
        <v>191.8</v>
      </c>
      <c r="G46">
        <v>0.91439999999999999</v>
      </c>
      <c r="H46">
        <v>0.53049999999999997</v>
      </c>
      <c r="I46">
        <v>1.018E-2</v>
      </c>
      <c r="J46">
        <v>3.8330000000000002</v>
      </c>
      <c r="K46">
        <v>9.9369999999999997E-3</v>
      </c>
      <c r="M46" s="7">
        <f t="shared" si="2"/>
        <v>239.06078028747436</v>
      </c>
      <c r="N46" s="7">
        <f t="shared" si="2"/>
        <v>1.1397141683778236</v>
      </c>
      <c r="O46" s="6">
        <f t="shared" si="2"/>
        <v>0.66121868583162224</v>
      </c>
      <c r="P46" s="6">
        <f t="shared" si="2"/>
        <v>1.2688418891170433E-2</v>
      </c>
      <c r="Q46" s="6">
        <f t="shared" si="2"/>
        <v>4.7774763860369616</v>
      </c>
      <c r="R46" s="6">
        <f t="shared" si="2"/>
        <v>1.2385542094455852E-2</v>
      </c>
    </row>
    <row r="47" spans="1:20" x14ac:dyDescent="0.25">
      <c r="A47" t="s">
        <v>5</v>
      </c>
      <c r="B47" t="s">
        <v>45</v>
      </c>
      <c r="C47" t="s">
        <v>52</v>
      </c>
      <c r="D47" s="3">
        <v>45133</v>
      </c>
      <c r="E47" s="6">
        <f t="shared" si="0"/>
        <v>1.2464065708418892</v>
      </c>
      <c r="F47">
        <v>178.3</v>
      </c>
      <c r="G47">
        <v>0.63260000000000005</v>
      </c>
      <c r="H47">
        <v>0.49840000000000001</v>
      </c>
      <c r="I47">
        <v>6.1970000000000003E-3</v>
      </c>
      <c r="J47">
        <v>3.2669999999999999</v>
      </c>
      <c r="K47">
        <v>4.0969999999999999E-3</v>
      </c>
      <c r="M47" s="7">
        <f t="shared" si="2"/>
        <v>222.23429158110886</v>
      </c>
      <c r="N47" s="7">
        <f t="shared" si="2"/>
        <v>0.78847679671457915</v>
      </c>
      <c r="O47" s="6">
        <f t="shared" si="2"/>
        <v>0.6212090349075976</v>
      </c>
      <c r="P47" s="6">
        <f t="shared" si="2"/>
        <v>7.7239815195071877E-3</v>
      </c>
      <c r="Q47" s="6">
        <f t="shared" si="2"/>
        <v>4.0720102669404517</v>
      </c>
      <c r="R47" s="6">
        <f t="shared" si="2"/>
        <v>5.1065277207392196E-3</v>
      </c>
    </row>
    <row r="48" spans="1:20" s="12" customFormat="1" x14ac:dyDescent="0.25">
      <c r="A48" s="12" t="s">
        <v>57</v>
      </c>
      <c r="B48" s="12" t="s">
        <v>48</v>
      </c>
      <c r="C48" s="12" t="s">
        <v>52</v>
      </c>
      <c r="D48" s="14">
        <v>45133</v>
      </c>
      <c r="E48" s="15">
        <f t="shared" si="0"/>
        <v>1.2464065708418892</v>
      </c>
      <c r="F48" s="12">
        <v>410.3</v>
      </c>
      <c r="G48" s="12">
        <v>0.68210000000000004</v>
      </c>
      <c r="H48" s="12">
        <v>4.5769999999999998E-2</v>
      </c>
      <c r="I48" s="12">
        <v>4.3940000000000003E-3</v>
      </c>
      <c r="J48" s="12">
        <v>0.10440000000000001</v>
      </c>
      <c r="K48" s="12">
        <v>4.194E-4</v>
      </c>
      <c r="M48" s="16">
        <f t="shared" si="2"/>
        <v>511.40061601642714</v>
      </c>
      <c r="N48" s="16">
        <f t="shared" si="2"/>
        <v>0.85017392197125263</v>
      </c>
      <c r="O48" s="15">
        <f t="shared" si="2"/>
        <v>5.7048028747433269E-2</v>
      </c>
      <c r="P48" s="15">
        <f t="shared" si="2"/>
        <v>5.4767104722792618E-3</v>
      </c>
      <c r="Q48" s="15">
        <f t="shared" si="2"/>
        <v>0.13012484599589325</v>
      </c>
      <c r="R48" s="15">
        <f t="shared" si="2"/>
        <v>5.2274291581108829E-4</v>
      </c>
      <c r="S48" s="16"/>
      <c r="T48" s="16"/>
    </row>
    <row r="49" spans="1:20" s="12" customFormat="1" x14ac:dyDescent="0.25">
      <c r="A49" s="12" t="s">
        <v>57</v>
      </c>
      <c r="B49" s="12" t="s">
        <v>48</v>
      </c>
      <c r="C49" s="12" t="s">
        <v>52</v>
      </c>
      <c r="D49" s="14">
        <v>45133</v>
      </c>
      <c r="E49" s="15">
        <f t="shared" si="0"/>
        <v>1.2464065708418892</v>
      </c>
      <c r="F49" s="12">
        <v>406.8</v>
      </c>
      <c r="G49" s="12">
        <v>1.181</v>
      </c>
      <c r="H49" s="12">
        <v>5.6649999999999999E-2</v>
      </c>
      <c r="I49" s="12">
        <v>4.8760000000000001E-3</v>
      </c>
      <c r="J49" s="12">
        <v>0.11119999999999999</v>
      </c>
      <c r="K49" s="12">
        <v>3.0760000000000002E-3</v>
      </c>
      <c r="M49" s="16">
        <f t="shared" si="2"/>
        <v>507.03819301848057</v>
      </c>
      <c r="N49" s="16">
        <f t="shared" si="2"/>
        <v>1.4720061601642713</v>
      </c>
      <c r="O49" s="15">
        <f t="shared" si="2"/>
        <v>7.060893223819302E-2</v>
      </c>
      <c r="P49" s="15">
        <f t="shared" si="2"/>
        <v>6.0774784394250518E-3</v>
      </c>
      <c r="Q49" s="15">
        <f t="shared" si="2"/>
        <v>0.13860041067761808</v>
      </c>
      <c r="R49" s="15">
        <f t="shared" si="2"/>
        <v>3.8339466119096514E-3</v>
      </c>
      <c r="S49" s="16"/>
      <c r="T49" s="16"/>
    </row>
    <row r="50" spans="1:20" x14ac:dyDescent="0.25">
      <c r="A50" t="s">
        <v>6</v>
      </c>
      <c r="B50" t="s">
        <v>49</v>
      </c>
      <c r="C50" t="s">
        <v>52</v>
      </c>
      <c r="D50" s="3">
        <v>45133</v>
      </c>
      <c r="E50" s="6">
        <f t="shared" si="0"/>
        <v>1.2464065708418892</v>
      </c>
      <c r="F50">
        <v>511</v>
      </c>
      <c r="G50">
        <v>2.1659999999999999</v>
      </c>
      <c r="H50">
        <v>0.51839999999999997</v>
      </c>
      <c r="I50">
        <v>4.2680000000000001E-3</v>
      </c>
      <c r="J50">
        <v>3.5739999999999998</v>
      </c>
      <c r="K50">
        <v>4.692E-3</v>
      </c>
      <c r="M50" s="7">
        <f t="shared" si="2"/>
        <v>636.91375770020534</v>
      </c>
      <c r="N50" s="7">
        <f t="shared" si="2"/>
        <v>2.6997166324435318</v>
      </c>
      <c r="O50" s="6">
        <f t="shared" si="2"/>
        <v>0.6461371663244353</v>
      </c>
      <c r="P50" s="6">
        <f t="shared" si="2"/>
        <v>5.3196632443531832E-3</v>
      </c>
      <c r="Q50" s="6">
        <f t="shared" si="2"/>
        <v>4.4546570841889119</v>
      </c>
      <c r="R50" s="6">
        <f t="shared" si="2"/>
        <v>5.8481396303901442E-3</v>
      </c>
    </row>
    <row r="51" spans="1:20" x14ac:dyDescent="0.25">
      <c r="A51" t="s">
        <v>7</v>
      </c>
      <c r="B51" t="s">
        <v>49</v>
      </c>
      <c r="C51" t="s">
        <v>52</v>
      </c>
      <c r="D51" s="3">
        <v>45133</v>
      </c>
      <c r="E51" s="6">
        <f t="shared" si="0"/>
        <v>1.2464065708418892</v>
      </c>
      <c r="F51">
        <v>232.9</v>
      </c>
      <c r="G51">
        <v>0.88009999999999999</v>
      </c>
      <c r="H51">
        <v>0.5222</v>
      </c>
      <c r="I51">
        <v>5.7140000000000003E-3</v>
      </c>
      <c r="J51">
        <v>3.9670000000000001</v>
      </c>
      <c r="K51">
        <v>9.2099999999999994E-3</v>
      </c>
      <c r="M51" s="7">
        <f t="shared" si="2"/>
        <v>290.28809034907601</v>
      </c>
      <c r="N51" s="7">
        <f t="shared" si="2"/>
        <v>1.0969624229979467</v>
      </c>
      <c r="O51" s="6">
        <f t="shared" si="2"/>
        <v>0.65087351129363458</v>
      </c>
      <c r="P51" s="6">
        <f t="shared" si="2"/>
        <v>7.1219671457905557E-3</v>
      </c>
      <c r="Q51" s="6">
        <f t="shared" si="2"/>
        <v>4.9444948665297748</v>
      </c>
      <c r="R51" s="6">
        <f t="shared" si="2"/>
        <v>1.1479404517453799E-2</v>
      </c>
    </row>
    <row r="52" spans="1:20" x14ac:dyDescent="0.25">
      <c r="A52" t="s">
        <v>8</v>
      </c>
      <c r="B52" t="s">
        <v>49</v>
      </c>
      <c r="C52" t="s">
        <v>52</v>
      </c>
      <c r="D52" s="3">
        <v>45133</v>
      </c>
      <c r="E52" s="6">
        <f t="shared" si="0"/>
        <v>1.2464065708418892</v>
      </c>
      <c r="F52">
        <v>92.86</v>
      </c>
      <c r="G52">
        <v>0.22750000000000001</v>
      </c>
      <c r="H52">
        <v>0.51639999999999997</v>
      </c>
      <c r="I52">
        <v>5.4409999999999997E-3</v>
      </c>
      <c r="J52">
        <v>3.036</v>
      </c>
      <c r="K52">
        <v>7.4400000000000004E-3</v>
      </c>
      <c r="M52" s="7">
        <f t="shared" si="2"/>
        <v>115.74131416837783</v>
      </c>
      <c r="N52" s="7">
        <f t="shared" si="2"/>
        <v>0.28355749486652981</v>
      </c>
      <c r="O52" s="6">
        <f t="shared" si="2"/>
        <v>0.64364435318275159</v>
      </c>
      <c r="P52" s="6">
        <f t="shared" si="2"/>
        <v>6.7816981519507186E-3</v>
      </c>
      <c r="Q52" s="6">
        <f t="shared" si="2"/>
        <v>3.7840903490759756</v>
      </c>
      <c r="R52" s="6">
        <f t="shared" si="2"/>
        <v>9.2732648870636567E-3</v>
      </c>
    </row>
    <row r="53" spans="1:20" x14ac:dyDescent="0.25">
      <c r="A53" t="s">
        <v>9</v>
      </c>
      <c r="B53" t="s">
        <v>49</v>
      </c>
      <c r="C53" t="s">
        <v>52</v>
      </c>
      <c r="D53" s="3">
        <v>45133</v>
      </c>
      <c r="E53" s="6">
        <f t="shared" si="0"/>
        <v>1.2464065708418892</v>
      </c>
      <c r="F53">
        <v>65.53</v>
      </c>
      <c r="G53">
        <v>1.1459999999999999</v>
      </c>
      <c r="H53">
        <v>0.44490000000000002</v>
      </c>
      <c r="I53">
        <v>4.3239999999999997E-3</v>
      </c>
      <c r="J53">
        <v>2.133</v>
      </c>
      <c r="K53">
        <v>2.2360000000000001E-3</v>
      </c>
      <c r="L53" s="11"/>
      <c r="M53" s="7">
        <f t="shared" si="2"/>
        <v>81.677022587269008</v>
      </c>
      <c r="N53" s="7">
        <f t="shared" si="2"/>
        <v>1.4283819301848049</v>
      </c>
      <c r="O53" s="6">
        <f t="shared" si="2"/>
        <v>0.55452628336755649</v>
      </c>
      <c r="P53" s="6">
        <f t="shared" si="2"/>
        <v>5.389462012320329E-3</v>
      </c>
      <c r="Q53" s="6">
        <f t="shared" si="2"/>
        <v>2.6585852156057497</v>
      </c>
      <c r="R53" s="6">
        <f t="shared" si="2"/>
        <v>2.7869650924024643E-3</v>
      </c>
    </row>
    <row r="54" spans="1:20" x14ac:dyDescent="0.25">
      <c r="A54" t="s">
        <v>10</v>
      </c>
      <c r="B54" t="s">
        <v>49</v>
      </c>
      <c r="C54" t="s">
        <v>52</v>
      </c>
      <c r="D54" s="3">
        <v>45133</v>
      </c>
      <c r="E54" s="6">
        <f t="shared" si="0"/>
        <v>1.2464065708418892</v>
      </c>
      <c r="F54">
        <v>1544</v>
      </c>
      <c r="G54">
        <v>7.0259999999999998</v>
      </c>
      <c r="H54">
        <v>0.53779999999999994</v>
      </c>
      <c r="I54">
        <v>9.9089999999999994E-3</v>
      </c>
      <c r="J54">
        <v>3.2690000000000001</v>
      </c>
      <c r="K54">
        <v>4.8710000000000003E-3</v>
      </c>
      <c r="M54" s="7">
        <f t="shared" si="2"/>
        <v>1924.4517453798769</v>
      </c>
      <c r="N54" s="7">
        <f t="shared" si="2"/>
        <v>8.7572525667351133</v>
      </c>
      <c r="O54" s="6">
        <f t="shared" si="2"/>
        <v>0.67031745379876795</v>
      </c>
      <c r="P54" s="6">
        <f t="shared" si="2"/>
        <v>1.235064271047228E-2</v>
      </c>
      <c r="Q54" s="6">
        <f t="shared" si="2"/>
        <v>4.0745030800821356</v>
      </c>
      <c r="R54" s="6">
        <f t="shared" si="2"/>
        <v>6.0712464065708427E-3</v>
      </c>
    </row>
    <row r="55" spans="1:20" x14ac:dyDescent="0.25">
      <c r="A55" t="s">
        <v>11</v>
      </c>
      <c r="B55" t="s">
        <v>49</v>
      </c>
      <c r="C55" t="s">
        <v>52</v>
      </c>
      <c r="D55" s="3">
        <v>45133</v>
      </c>
      <c r="E55" s="6">
        <f t="shared" si="0"/>
        <v>1.2464065708418892</v>
      </c>
      <c r="F55">
        <v>459.3</v>
      </c>
      <c r="G55">
        <v>1.1160000000000001</v>
      </c>
      <c r="H55">
        <v>0.59609999999999996</v>
      </c>
      <c r="I55">
        <v>5.4730000000000004E-3</v>
      </c>
      <c r="J55">
        <v>3.8279999999999998</v>
      </c>
      <c r="K55">
        <v>4.6420000000000003E-3</v>
      </c>
      <c r="M55" s="7">
        <f t="shared" si="2"/>
        <v>572.4745379876797</v>
      </c>
      <c r="N55" s="7">
        <f t="shared" si="2"/>
        <v>1.3909897330595484</v>
      </c>
      <c r="O55" s="6">
        <f t="shared" si="2"/>
        <v>0.74298295687885008</v>
      </c>
      <c r="P55" s="6">
        <f t="shared" si="2"/>
        <v>6.8215831622176603E-3</v>
      </c>
      <c r="Q55" s="6">
        <f t="shared" si="2"/>
        <v>4.7712443531827518</v>
      </c>
      <c r="R55" s="6">
        <f t="shared" si="2"/>
        <v>5.7858193018480502E-3</v>
      </c>
    </row>
    <row r="56" spans="1:20" x14ac:dyDescent="0.25">
      <c r="A56" t="s">
        <v>12</v>
      </c>
      <c r="B56" t="s">
        <v>49</v>
      </c>
      <c r="C56" t="s">
        <v>52</v>
      </c>
      <c r="D56" s="3">
        <v>45133</v>
      </c>
      <c r="E56" s="6">
        <f t="shared" si="0"/>
        <v>1.2464065708418892</v>
      </c>
      <c r="F56">
        <v>160.30000000000001</v>
      </c>
      <c r="G56">
        <v>1.056</v>
      </c>
      <c r="H56">
        <v>0.68289999999999995</v>
      </c>
      <c r="I56">
        <v>1.451E-2</v>
      </c>
      <c r="J56">
        <v>2.9980000000000002</v>
      </c>
      <c r="K56">
        <v>3.6979999999999999E-2</v>
      </c>
      <c r="M56" s="7">
        <f t="shared" si="2"/>
        <v>199.79897330595486</v>
      </c>
      <c r="N56" s="7">
        <f t="shared" si="2"/>
        <v>1.3162053388090351</v>
      </c>
      <c r="O56" s="6">
        <f t="shared" si="2"/>
        <v>0.85117104722792614</v>
      </c>
      <c r="P56" s="6">
        <f t="shared" si="2"/>
        <v>1.8085359342915813E-2</v>
      </c>
      <c r="Q56" s="6">
        <f t="shared" si="2"/>
        <v>3.7367268993839842</v>
      </c>
      <c r="R56" s="6">
        <f t="shared" si="2"/>
        <v>4.6092114989733063E-2</v>
      </c>
    </row>
    <row r="57" spans="1:20" x14ac:dyDescent="0.25">
      <c r="A57" t="s">
        <v>13</v>
      </c>
      <c r="B57" t="s">
        <v>49</v>
      </c>
      <c r="C57" t="s">
        <v>52</v>
      </c>
      <c r="D57" s="3">
        <v>45133</v>
      </c>
      <c r="E57" s="6">
        <f t="shared" si="0"/>
        <v>1.2464065708418892</v>
      </c>
      <c r="F57">
        <v>55.95</v>
      </c>
      <c r="G57">
        <v>0.30120000000000002</v>
      </c>
      <c r="H57">
        <v>0.4924</v>
      </c>
      <c r="I57">
        <v>1.2869999999999999E-2</v>
      </c>
      <c r="J57">
        <v>2.6680000000000001</v>
      </c>
      <c r="K57">
        <v>4.3499999999999997E-2</v>
      </c>
      <c r="M57" s="7">
        <f t="shared" si="2"/>
        <v>69.736447638603707</v>
      </c>
      <c r="N57" s="7">
        <f t="shared" si="2"/>
        <v>0.37541765913757708</v>
      </c>
      <c r="O57" s="6">
        <f t="shared" si="2"/>
        <v>0.61373059548254627</v>
      </c>
      <c r="P57" s="6">
        <f t="shared" si="2"/>
        <v>1.6041252566735113E-2</v>
      </c>
      <c r="Q57" s="6">
        <f t="shared" si="2"/>
        <v>3.3254127310061605</v>
      </c>
      <c r="R57" s="6">
        <f t="shared" si="2"/>
        <v>5.4218685831622176E-2</v>
      </c>
    </row>
    <row r="58" spans="1:20" x14ac:dyDescent="0.25">
      <c r="A58" t="s">
        <v>2</v>
      </c>
      <c r="B58" t="s">
        <v>45</v>
      </c>
      <c r="C58" t="s">
        <v>53</v>
      </c>
      <c r="D58" s="3">
        <v>45133</v>
      </c>
      <c r="E58" s="6">
        <f t="shared" si="0"/>
        <v>1.2464065708418892</v>
      </c>
      <c r="F58">
        <v>566.70000000000005</v>
      </c>
      <c r="G58">
        <v>6.5960000000000001</v>
      </c>
      <c r="H58">
        <v>0.52859999999999996</v>
      </c>
      <c r="I58">
        <v>1.3429999999999999E-2</v>
      </c>
      <c r="J58">
        <v>2.2559999999999998</v>
      </c>
      <c r="K58">
        <v>1.5810000000000001E-2</v>
      </c>
      <c r="M58" s="7">
        <f t="shared" si="2"/>
        <v>706.33860369609863</v>
      </c>
      <c r="N58" s="7">
        <f t="shared" si="2"/>
        <v>8.2212977412731014</v>
      </c>
      <c r="O58" s="6">
        <f t="shared" si="2"/>
        <v>0.6588505133470226</v>
      </c>
      <c r="P58" s="6">
        <f t="shared" si="2"/>
        <v>1.6739240246406571E-2</v>
      </c>
      <c r="Q58" s="6">
        <f t="shared" si="2"/>
        <v>2.8118932238193017</v>
      </c>
      <c r="R58" s="6">
        <f t="shared" si="2"/>
        <v>1.9705687885010269E-2</v>
      </c>
    </row>
    <row r="59" spans="1:20" x14ac:dyDescent="0.25">
      <c r="A59" t="s">
        <v>3</v>
      </c>
      <c r="B59" t="s">
        <v>45</v>
      </c>
      <c r="C59" t="s">
        <v>53</v>
      </c>
      <c r="D59" s="3">
        <v>45133</v>
      </c>
      <c r="E59" s="6">
        <f t="shared" si="0"/>
        <v>1.2464065708418892</v>
      </c>
      <c r="F59">
        <v>228.9</v>
      </c>
      <c r="G59">
        <v>0.76400000000000001</v>
      </c>
      <c r="H59">
        <v>0.56059999999999999</v>
      </c>
      <c r="I59">
        <v>3.6250000000000002E-3</v>
      </c>
      <c r="J59">
        <v>2.1549999999999998</v>
      </c>
      <c r="K59">
        <v>3.4009999999999999E-3</v>
      </c>
      <c r="M59" s="7">
        <f t="shared" si="2"/>
        <v>285.30246406570842</v>
      </c>
      <c r="N59" s="7">
        <f t="shared" si="2"/>
        <v>0.95225462012320339</v>
      </c>
      <c r="O59" s="6">
        <f t="shared" si="2"/>
        <v>0.69873552361396307</v>
      </c>
      <c r="P59" s="6">
        <f t="shared" si="2"/>
        <v>4.5182238193018486E-3</v>
      </c>
      <c r="Q59" s="6">
        <f t="shared" si="2"/>
        <v>2.6860061601642711</v>
      </c>
      <c r="R59" s="6">
        <f t="shared" si="2"/>
        <v>4.2390287474332652E-3</v>
      </c>
    </row>
    <row r="60" spans="1:20" x14ac:dyDescent="0.25">
      <c r="A60" t="s">
        <v>4</v>
      </c>
      <c r="B60" t="s">
        <v>45</v>
      </c>
      <c r="C60" t="s">
        <v>53</v>
      </c>
      <c r="D60" s="3">
        <v>45133</v>
      </c>
      <c r="E60" s="6">
        <f t="shared" si="0"/>
        <v>1.2464065708418892</v>
      </c>
      <c r="F60">
        <v>114.6</v>
      </c>
      <c r="G60">
        <v>1.19</v>
      </c>
      <c r="H60">
        <v>0.55759999999999998</v>
      </c>
      <c r="I60">
        <v>7.6090000000000003E-3</v>
      </c>
      <c r="J60">
        <v>2.125</v>
      </c>
      <c r="K60">
        <v>8.8979999999999997E-3</v>
      </c>
      <c r="M60" s="7">
        <f t="shared" si="2"/>
        <v>142.8381930184805</v>
      </c>
      <c r="N60" s="7">
        <f t="shared" si="2"/>
        <v>1.4832238193018481</v>
      </c>
      <c r="O60" s="6">
        <f t="shared" si="2"/>
        <v>0.69499630390143741</v>
      </c>
      <c r="P60" s="6">
        <f t="shared" si="2"/>
        <v>9.4839075975359354E-3</v>
      </c>
      <c r="Q60" s="6">
        <f t="shared" si="2"/>
        <v>2.6486139630390144</v>
      </c>
      <c r="R60" s="6">
        <f t="shared" si="2"/>
        <v>1.109052566735113E-2</v>
      </c>
    </row>
    <row r="61" spans="1:20" x14ac:dyDescent="0.25">
      <c r="A61" t="s">
        <v>5</v>
      </c>
      <c r="B61" t="s">
        <v>45</v>
      </c>
      <c r="C61" t="s">
        <v>53</v>
      </c>
      <c r="D61" s="3">
        <v>45133</v>
      </c>
      <c r="E61" s="6">
        <f t="shared" si="0"/>
        <v>1.2464065708418892</v>
      </c>
      <c r="F61">
        <v>61.11</v>
      </c>
      <c r="G61">
        <v>1.004</v>
      </c>
      <c r="H61">
        <v>0.55620000000000003</v>
      </c>
      <c r="I61">
        <v>1.4579999999999999E-2</v>
      </c>
      <c r="J61">
        <v>2.3420000000000001</v>
      </c>
      <c r="K61">
        <v>5.2630000000000003E-2</v>
      </c>
      <c r="M61" s="7">
        <f t="shared" si="2"/>
        <v>76.167905544147843</v>
      </c>
      <c r="N61" s="7">
        <f t="shared" si="2"/>
        <v>1.2513921971252568</v>
      </c>
      <c r="O61" s="6">
        <f t="shared" si="2"/>
        <v>0.69325133470225886</v>
      </c>
      <c r="P61" s="6">
        <f t="shared" si="2"/>
        <v>1.8172607802874743E-2</v>
      </c>
      <c r="Q61" s="6">
        <f t="shared" si="2"/>
        <v>2.9190841889117047</v>
      </c>
      <c r="R61" s="6">
        <f t="shared" si="2"/>
        <v>6.5598377823408632E-2</v>
      </c>
    </row>
    <row r="62" spans="1:20" s="12" customFormat="1" x14ac:dyDescent="0.25">
      <c r="A62" s="12" t="s">
        <v>57</v>
      </c>
      <c r="B62" s="12" t="s">
        <v>48</v>
      </c>
      <c r="C62" s="12" t="s">
        <v>53</v>
      </c>
      <c r="D62" s="14">
        <v>45133</v>
      </c>
      <c r="E62" s="15">
        <f t="shared" si="0"/>
        <v>1.2464065708418892</v>
      </c>
      <c r="F62" s="12">
        <v>410.1</v>
      </c>
      <c r="G62" s="12">
        <v>1.7450000000000001</v>
      </c>
      <c r="H62" s="12">
        <v>3.4380000000000001E-2</v>
      </c>
      <c r="I62" s="12">
        <v>6.0679999999999996E-3</v>
      </c>
      <c r="J62" s="12">
        <v>7.1569999999999995E-2</v>
      </c>
      <c r="K62" s="12">
        <v>7.7889999999999999E-3</v>
      </c>
      <c r="M62" s="16">
        <f t="shared" si="2"/>
        <v>511.15133470225879</v>
      </c>
      <c r="N62" s="16">
        <f t="shared" si="2"/>
        <v>2.1749794661190966</v>
      </c>
      <c r="O62" s="15">
        <f t="shared" si="2"/>
        <v>4.2851457905544149E-2</v>
      </c>
      <c r="P62" s="15">
        <f t="shared" si="2"/>
        <v>7.5631950718685831E-3</v>
      </c>
      <c r="Q62" s="15">
        <f t="shared" si="2"/>
        <v>8.9205318275154002E-2</v>
      </c>
      <c r="R62" s="15">
        <f t="shared" si="2"/>
        <v>9.7082607802874751E-3</v>
      </c>
      <c r="S62" s="16"/>
      <c r="T62" s="16"/>
    </row>
    <row r="63" spans="1:20" s="12" customFormat="1" x14ac:dyDescent="0.25">
      <c r="A63" s="12" t="s">
        <v>57</v>
      </c>
      <c r="B63" s="12" t="s">
        <v>48</v>
      </c>
      <c r="C63" s="12" t="s">
        <v>53</v>
      </c>
      <c r="D63" s="14">
        <v>45134</v>
      </c>
      <c r="E63" s="15">
        <f t="shared" si="0"/>
        <v>1.2464065708418892</v>
      </c>
      <c r="F63" s="12">
        <v>406.6</v>
      </c>
      <c r="G63" s="12">
        <v>0.72250000000000003</v>
      </c>
      <c r="H63" s="12">
        <v>3.431E-2</v>
      </c>
      <c r="I63" s="12">
        <v>5.6210000000000001E-3</v>
      </c>
      <c r="J63" s="12">
        <v>2.1</v>
      </c>
      <c r="K63" s="12">
        <v>3.9980000000000002E-2</v>
      </c>
      <c r="M63" s="16">
        <f t="shared" si="2"/>
        <v>506.78891170431217</v>
      </c>
      <c r="N63" s="16">
        <f t="shared" si="2"/>
        <v>0.90052874743326494</v>
      </c>
      <c r="O63" s="15">
        <f t="shared" si="2"/>
        <v>4.2764209445585219E-2</v>
      </c>
      <c r="P63" s="15">
        <f t="shared" si="2"/>
        <v>7.0060513347022591E-3</v>
      </c>
      <c r="Q63" s="15">
        <f t="shared" si="2"/>
        <v>2.6174537987679676</v>
      </c>
      <c r="R63" s="15">
        <f t="shared" si="2"/>
        <v>4.9831334702258735E-2</v>
      </c>
      <c r="S63" s="16"/>
      <c r="T63" s="16"/>
    </row>
    <row r="64" spans="1:20" x14ac:dyDescent="0.25">
      <c r="A64" t="s">
        <v>6</v>
      </c>
      <c r="B64" t="s">
        <v>49</v>
      </c>
      <c r="C64" t="s">
        <v>53</v>
      </c>
      <c r="D64" s="3">
        <v>45134</v>
      </c>
      <c r="E64" s="6">
        <f t="shared" si="0"/>
        <v>1.2464065708418892</v>
      </c>
      <c r="F64">
        <v>639.70000000000005</v>
      </c>
      <c r="G64">
        <v>4.2699999999999996</v>
      </c>
      <c r="H64">
        <v>0.53990000000000005</v>
      </c>
      <c r="I64">
        <v>4.9709999999999997E-3</v>
      </c>
      <c r="J64">
        <v>1.9950000000000001</v>
      </c>
      <c r="K64">
        <v>7.123E-3</v>
      </c>
      <c r="L64" s="11"/>
      <c r="M64" s="7">
        <f t="shared" si="2"/>
        <v>797.32628336755658</v>
      </c>
      <c r="N64" s="7">
        <f t="shared" si="2"/>
        <v>5.3221560574948663</v>
      </c>
      <c r="O64" s="6">
        <f t="shared" si="2"/>
        <v>0.67293490759753605</v>
      </c>
      <c r="P64" s="6">
        <f t="shared" si="2"/>
        <v>6.1958870636550306E-3</v>
      </c>
      <c r="Q64" s="6">
        <f t="shared" si="2"/>
        <v>2.4865811088295691</v>
      </c>
      <c r="R64" s="6">
        <f t="shared" si="2"/>
        <v>8.8781540041067766E-3</v>
      </c>
    </row>
    <row r="65" spans="1:20" x14ac:dyDescent="0.25">
      <c r="A65" t="s">
        <v>7</v>
      </c>
      <c r="B65" t="s">
        <v>49</v>
      </c>
      <c r="C65" t="s">
        <v>53</v>
      </c>
      <c r="D65" s="3">
        <v>45134</v>
      </c>
      <c r="E65" s="6">
        <f t="shared" si="0"/>
        <v>1.2464065708418892</v>
      </c>
      <c r="F65">
        <v>267.5</v>
      </c>
      <c r="G65">
        <v>5.7839999999999998</v>
      </c>
      <c r="H65">
        <v>0.51170000000000004</v>
      </c>
      <c r="I65">
        <v>9.0600000000000003E-3</v>
      </c>
      <c r="J65">
        <v>1.8260000000000001</v>
      </c>
      <c r="K65">
        <v>4.86E-4</v>
      </c>
      <c r="M65" s="7">
        <f t="shared" si="2"/>
        <v>333.41375770020534</v>
      </c>
      <c r="N65" s="7">
        <f t="shared" si="2"/>
        <v>7.2092156057494874</v>
      </c>
      <c r="O65" s="6">
        <f t="shared" si="2"/>
        <v>0.63778624229979475</v>
      </c>
      <c r="P65" s="6">
        <f t="shared" si="2"/>
        <v>1.1292443531827517E-2</v>
      </c>
      <c r="Q65" s="6">
        <f t="shared" si="2"/>
        <v>2.2759383983572898</v>
      </c>
      <c r="R65" s="6">
        <f t="shared" si="2"/>
        <v>6.0575359342915813E-4</v>
      </c>
    </row>
    <row r="66" spans="1:20" x14ac:dyDescent="0.25">
      <c r="A66" t="s">
        <v>8</v>
      </c>
      <c r="B66" t="s">
        <v>49</v>
      </c>
      <c r="C66" t="s">
        <v>53</v>
      </c>
      <c r="D66" s="3">
        <v>45134</v>
      </c>
      <c r="E66" s="6">
        <f t="shared" ref="E66:E114" si="3" xml:space="preserve"> 303.5/(303.5-60)</f>
        <v>1.2464065708418892</v>
      </c>
      <c r="F66">
        <v>137.1</v>
      </c>
      <c r="G66">
        <v>3.9590000000000001</v>
      </c>
      <c r="H66">
        <v>0.54549999999999998</v>
      </c>
      <c r="I66">
        <v>9.3930000000000003E-3</v>
      </c>
      <c r="J66">
        <v>1.897</v>
      </c>
      <c r="K66">
        <v>1.15E-2</v>
      </c>
      <c r="M66" s="7">
        <f t="shared" ref="M66:R97" si="4">$E66*F66</f>
        <v>170.88234086242301</v>
      </c>
      <c r="N66" s="7">
        <f t="shared" si="4"/>
        <v>4.9345236139630391</v>
      </c>
      <c r="O66" s="6">
        <f t="shared" si="4"/>
        <v>0.67991478439425057</v>
      </c>
      <c r="P66" s="6">
        <f t="shared" si="4"/>
        <v>1.1707496919917865E-2</v>
      </c>
      <c r="Q66" s="6">
        <f t="shared" si="4"/>
        <v>2.3644332648870638</v>
      </c>
      <c r="R66" s="6">
        <f t="shared" si="4"/>
        <v>1.4333675564681726E-2</v>
      </c>
    </row>
    <row r="67" spans="1:20" x14ac:dyDescent="0.25">
      <c r="A67" t="s">
        <v>9</v>
      </c>
      <c r="B67" t="s">
        <v>49</v>
      </c>
      <c r="C67" t="s">
        <v>53</v>
      </c>
      <c r="D67" s="3">
        <v>45134</v>
      </c>
      <c r="E67" s="6">
        <f t="shared" si="3"/>
        <v>1.2464065708418892</v>
      </c>
      <c r="F67">
        <v>82.35</v>
      </c>
      <c r="G67">
        <v>1.39</v>
      </c>
      <c r="H67">
        <v>0.53969999999999996</v>
      </c>
      <c r="I67">
        <v>1.225E-2</v>
      </c>
      <c r="J67">
        <v>1.992</v>
      </c>
      <c r="K67">
        <v>1.1209999999999999E-2</v>
      </c>
      <c r="M67" s="7">
        <f t="shared" si="4"/>
        <v>102.64158110882957</v>
      </c>
      <c r="N67" s="7">
        <f t="shared" si="4"/>
        <v>1.7325051334702259</v>
      </c>
      <c r="O67" s="6">
        <f t="shared" si="4"/>
        <v>0.67268562628336759</v>
      </c>
      <c r="P67" s="6">
        <f t="shared" si="4"/>
        <v>1.5268480492813144E-2</v>
      </c>
      <c r="Q67" s="6">
        <f t="shared" si="4"/>
        <v>2.4828418891170432</v>
      </c>
      <c r="R67" s="6">
        <f t="shared" si="4"/>
        <v>1.3972217659137578E-2</v>
      </c>
    </row>
    <row r="68" spans="1:20" x14ac:dyDescent="0.25">
      <c r="A68" t="s">
        <v>10</v>
      </c>
      <c r="B68" t="s">
        <v>49</v>
      </c>
      <c r="C68" t="s">
        <v>53</v>
      </c>
      <c r="D68" s="3">
        <v>45134</v>
      </c>
      <c r="E68" s="6">
        <f t="shared" si="3"/>
        <v>1.2464065708418892</v>
      </c>
      <c r="F68">
        <v>806.6</v>
      </c>
      <c r="G68">
        <v>0.3957</v>
      </c>
      <c r="H68">
        <v>0.53259999999999996</v>
      </c>
      <c r="I68">
        <v>6.6210000000000001E-3</v>
      </c>
      <c r="J68">
        <v>3.206</v>
      </c>
      <c r="K68">
        <v>2.3519999999999999E-3</v>
      </c>
      <c r="M68" s="7">
        <f t="shared" si="4"/>
        <v>1005.3515400410679</v>
      </c>
      <c r="N68" s="7">
        <f t="shared" si="4"/>
        <v>0.49320308008213554</v>
      </c>
      <c r="O68" s="6">
        <f t="shared" si="4"/>
        <v>0.66383613963039012</v>
      </c>
      <c r="P68" s="6">
        <f t="shared" si="4"/>
        <v>8.2524579055441478E-3</v>
      </c>
      <c r="Q68" s="6">
        <f t="shared" si="4"/>
        <v>3.9959794661190968</v>
      </c>
      <c r="R68" s="6">
        <f t="shared" si="4"/>
        <v>2.9315482546201231E-3</v>
      </c>
    </row>
    <row r="69" spans="1:20" x14ac:dyDescent="0.25">
      <c r="A69" t="s">
        <v>11</v>
      </c>
      <c r="B69" t="s">
        <v>49</v>
      </c>
      <c r="C69" t="s">
        <v>53</v>
      </c>
      <c r="D69" s="3">
        <v>45134</v>
      </c>
      <c r="E69" s="6">
        <f t="shared" si="3"/>
        <v>1.2464065708418892</v>
      </c>
      <c r="F69">
        <v>320.7</v>
      </c>
      <c r="G69">
        <v>2.0379999999999998</v>
      </c>
      <c r="H69">
        <v>0.55159999999999998</v>
      </c>
      <c r="I69">
        <v>4.2890000000000003E-3</v>
      </c>
      <c r="J69">
        <v>1.871</v>
      </c>
      <c r="K69">
        <v>9.1129999999999996E-3</v>
      </c>
      <c r="M69" s="7">
        <f t="shared" si="4"/>
        <v>399.72258726899383</v>
      </c>
      <c r="N69" s="7">
        <f t="shared" si="4"/>
        <v>2.5401765913757699</v>
      </c>
      <c r="O69" s="6">
        <f t="shared" si="4"/>
        <v>0.68751786447638608</v>
      </c>
      <c r="P69" s="6">
        <f t="shared" si="4"/>
        <v>5.3458377823408631E-3</v>
      </c>
      <c r="Q69" s="6">
        <f t="shared" si="4"/>
        <v>2.3320266940451746</v>
      </c>
      <c r="R69" s="6">
        <f t="shared" si="4"/>
        <v>1.1358503080082136E-2</v>
      </c>
    </row>
    <row r="70" spans="1:20" x14ac:dyDescent="0.25">
      <c r="A70" t="s">
        <v>12</v>
      </c>
      <c r="B70" t="s">
        <v>49</v>
      </c>
      <c r="C70" t="s">
        <v>53</v>
      </c>
      <c r="D70" s="3">
        <v>45134</v>
      </c>
      <c r="E70" s="6">
        <f t="shared" si="3"/>
        <v>1.2464065708418892</v>
      </c>
      <c r="F70">
        <v>231</v>
      </c>
      <c r="G70">
        <v>9.289E-2</v>
      </c>
      <c r="H70">
        <v>0.55659999999999998</v>
      </c>
      <c r="I70">
        <v>6.0930000000000003E-3</v>
      </c>
      <c r="J70">
        <v>1.766</v>
      </c>
      <c r="K70">
        <v>6.0790000000000002E-3</v>
      </c>
      <c r="M70" s="7">
        <f t="shared" si="4"/>
        <v>287.91991786447642</v>
      </c>
      <c r="N70" s="7">
        <f t="shared" si="4"/>
        <v>0.1157787063655031</v>
      </c>
      <c r="O70" s="6">
        <f t="shared" si="4"/>
        <v>0.69374989733059556</v>
      </c>
      <c r="P70" s="6">
        <f t="shared" si="4"/>
        <v>7.594355236139631E-3</v>
      </c>
      <c r="Q70" s="6">
        <f t="shared" si="4"/>
        <v>2.2011540041067765</v>
      </c>
      <c r="R70" s="6">
        <f t="shared" si="4"/>
        <v>7.5769055441478449E-3</v>
      </c>
    </row>
    <row r="71" spans="1:20" x14ac:dyDescent="0.25">
      <c r="A71" t="s">
        <v>13</v>
      </c>
      <c r="B71" t="s">
        <v>49</v>
      </c>
      <c r="C71" t="s">
        <v>53</v>
      </c>
      <c r="D71" s="3">
        <v>45134</v>
      </c>
      <c r="E71" s="6">
        <f t="shared" si="3"/>
        <v>1.2464065708418892</v>
      </c>
      <c r="F71">
        <v>335.5</v>
      </c>
      <c r="G71">
        <v>4.4939999999999998</v>
      </c>
      <c r="H71">
        <v>0.41570000000000001</v>
      </c>
      <c r="I71">
        <v>3.803E-3</v>
      </c>
      <c r="J71">
        <v>2.0249999999999999</v>
      </c>
      <c r="K71">
        <v>1.1490000000000001E-3</v>
      </c>
      <c r="M71" s="7">
        <f t="shared" si="4"/>
        <v>418.16940451745381</v>
      </c>
      <c r="N71" s="7">
        <f t="shared" si="4"/>
        <v>5.6013511293634499</v>
      </c>
      <c r="O71" s="6">
        <f t="shared" si="4"/>
        <v>0.51813121149897334</v>
      </c>
      <c r="P71" s="6">
        <f t="shared" si="4"/>
        <v>4.7400841889117043E-3</v>
      </c>
      <c r="Q71" s="6">
        <f t="shared" si="4"/>
        <v>2.5239733059548257</v>
      </c>
      <c r="R71" s="6">
        <f t="shared" si="4"/>
        <v>1.4321211498973308E-3</v>
      </c>
    </row>
    <row r="72" spans="1:20" x14ac:dyDescent="0.25">
      <c r="A72" t="s">
        <v>2</v>
      </c>
      <c r="B72" t="s">
        <v>45</v>
      </c>
      <c r="C72" t="s">
        <v>54</v>
      </c>
      <c r="D72" s="3">
        <v>45134</v>
      </c>
      <c r="E72" s="6">
        <f t="shared" si="3"/>
        <v>1.2464065708418892</v>
      </c>
      <c r="F72">
        <v>548.6</v>
      </c>
      <c r="G72">
        <v>3.407</v>
      </c>
      <c r="H72">
        <v>0.59299999999999997</v>
      </c>
      <c r="I72">
        <v>9.1380000000000003E-3</v>
      </c>
      <c r="J72">
        <v>4.5</v>
      </c>
      <c r="K72">
        <v>3.322E-2</v>
      </c>
      <c r="M72" s="7">
        <f t="shared" si="4"/>
        <v>683.77864476386048</v>
      </c>
      <c r="N72" s="7">
        <f t="shared" si="4"/>
        <v>4.2465071868583166</v>
      </c>
      <c r="O72" s="6">
        <f t="shared" si="4"/>
        <v>0.73911909650924024</v>
      </c>
      <c r="P72" s="6">
        <f t="shared" si="4"/>
        <v>1.1389663244353185E-2</v>
      </c>
      <c r="Q72" s="6">
        <f t="shared" si="4"/>
        <v>5.6088295687885017</v>
      </c>
      <c r="R72" s="6">
        <f t="shared" si="4"/>
        <v>4.140562628336756E-2</v>
      </c>
    </row>
    <row r="73" spans="1:20" x14ac:dyDescent="0.25">
      <c r="A73" t="s">
        <v>3</v>
      </c>
      <c r="B73" t="s">
        <v>45</v>
      </c>
      <c r="C73" t="s">
        <v>54</v>
      </c>
      <c r="D73" s="3">
        <v>45134</v>
      </c>
      <c r="E73" s="6">
        <f t="shared" si="3"/>
        <v>1.2464065708418892</v>
      </c>
      <c r="F73">
        <v>333.8</v>
      </c>
      <c r="G73">
        <v>4.0949999999999998</v>
      </c>
      <c r="H73">
        <v>0.44369999999999998</v>
      </c>
      <c r="I73">
        <v>2.8270000000000001E-3</v>
      </c>
      <c r="J73">
        <v>2.2719999999999998</v>
      </c>
      <c r="K73">
        <v>4.764E-3</v>
      </c>
      <c r="M73" s="7">
        <f t="shared" si="4"/>
        <v>416.05051334702262</v>
      </c>
      <c r="N73" s="7">
        <f t="shared" si="4"/>
        <v>5.1040349075975362</v>
      </c>
      <c r="O73" s="6">
        <f t="shared" si="4"/>
        <v>0.55303059548254618</v>
      </c>
      <c r="P73" s="6">
        <f t="shared" si="4"/>
        <v>3.523591375770021E-3</v>
      </c>
      <c r="Q73" s="6">
        <f t="shared" si="4"/>
        <v>2.8318357289527722</v>
      </c>
      <c r="R73" s="6">
        <f t="shared" si="4"/>
        <v>5.9378809034907601E-3</v>
      </c>
    </row>
    <row r="74" spans="1:20" x14ac:dyDescent="0.25">
      <c r="A74" t="s">
        <v>4</v>
      </c>
      <c r="B74" t="s">
        <v>45</v>
      </c>
      <c r="C74" t="s">
        <v>54</v>
      </c>
      <c r="D74" s="3">
        <v>45134</v>
      </c>
      <c r="E74" s="6">
        <f t="shared" si="3"/>
        <v>1.2464065708418892</v>
      </c>
      <c r="F74">
        <v>157.9</v>
      </c>
      <c r="G74">
        <v>1.661</v>
      </c>
      <c r="H74">
        <v>0.51670000000000005</v>
      </c>
      <c r="I74">
        <v>3.7799999999999999E-3</v>
      </c>
      <c r="J74">
        <v>3.3079999999999998</v>
      </c>
      <c r="K74">
        <v>9.332E-3</v>
      </c>
      <c r="M74" s="7">
        <f t="shared" si="4"/>
        <v>196.80759753593432</v>
      </c>
      <c r="N74" s="7">
        <f t="shared" si="4"/>
        <v>2.070281314168378</v>
      </c>
      <c r="O74" s="6">
        <f t="shared" si="4"/>
        <v>0.64401827515400423</v>
      </c>
      <c r="P74" s="6">
        <f t="shared" si="4"/>
        <v>4.7114168377823413E-3</v>
      </c>
      <c r="Q74" s="6">
        <f t="shared" si="4"/>
        <v>4.1231129363449694</v>
      </c>
      <c r="R74" s="6">
        <f t="shared" si="4"/>
        <v>1.163146611909651E-2</v>
      </c>
    </row>
    <row r="75" spans="1:20" x14ac:dyDescent="0.25">
      <c r="A75" t="s">
        <v>5</v>
      </c>
      <c r="B75" t="s">
        <v>45</v>
      </c>
      <c r="C75" t="s">
        <v>54</v>
      </c>
      <c r="D75" s="3">
        <v>45134</v>
      </c>
      <c r="E75" s="6">
        <f t="shared" si="3"/>
        <v>1.2464065708418892</v>
      </c>
      <c r="F75">
        <v>113.6</v>
      </c>
      <c r="G75">
        <v>1.399</v>
      </c>
      <c r="H75">
        <v>0.54679999999999995</v>
      </c>
      <c r="I75">
        <v>5.1749999999999999E-3</v>
      </c>
      <c r="J75">
        <v>5.649</v>
      </c>
      <c r="K75">
        <v>1.5970000000000002E-2</v>
      </c>
      <c r="M75" s="7">
        <f t="shared" si="4"/>
        <v>141.59178644763861</v>
      </c>
      <c r="N75" s="7">
        <f t="shared" si="4"/>
        <v>1.7437227926078029</v>
      </c>
      <c r="O75" s="6">
        <f t="shared" si="4"/>
        <v>0.68153511293634494</v>
      </c>
      <c r="P75" s="6">
        <f t="shared" si="4"/>
        <v>6.4501540041067762E-3</v>
      </c>
      <c r="Q75" s="6">
        <f t="shared" si="4"/>
        <v>7.0409507186858322</v>
      </c>
      <c r="R75" s="6">
        <f t="shared" si="4"/>
        <v>1.9905112936344973E-2</v>
      </c>
    </row>
    <row r="76" spans="1:20" s="12" customFormat="1" x14ac:dyDescent="0.25">
      <c r="A76" s="12" t="s">
        <v>57</v>
      </c>
      <c r="B76" s="12" t="s">
        <v>48</v>
      </c>
      <c r="C76" s="12" t="s">
        <v>54</v>
      </c>
      <c r="D76" s="14">
        <v>45134</v>
      </c>
      <c r="E76" s="15">
        <f t="shared" si="3"/>
        <v>1.2464065708418892</v>
      </c>
      <c r="F76" s="12">
        <v>409.4</v>
      </c>
      <c r="G76" s="12">
        <v>0.14000000000000001</v>
      </c>
      <c r="H76" s="12">
        <v>6.5129999999999993E-2</v>
      </c>
      <c r="I76" s="12">
        <v>5.6100000000000004E-3</v>
      </c>
      <c r="J76" s="12">
        <v>0.1023</v>
      </c>
      <c r="K76" s="12">
        <v>5.1219999999999998E-4</v>
      </c>
      <c r="M76" s="16">
        <f t="shared" si="4"/>
        <v>510.27885010266942</v>
      </c>
      <c r="N76" s="16">
        <f t="shared" si="4"/>
        <v>0.17449691991786451</v>
      </c>
      <c r="O76" s="15">
        <f t="shared" si="4"/>
        <v>8.1178459958932234E-2</v>
      </c>
      <c r="P76" s="15">
        <f t="shared" si="4"/>
        <v>6.992340862422999E-3</v>
      </c>
      <c r="Q76" s="15">
        <f t="shared" si="4"/>
        <v>0.12750739219712526</v>
      </c>
      <c r="R76" s="15">
        <f t="shared" si="4"/>
        <v>6.3840944558521558E-4</v>
      </c>
      <c r="S76" s="16"/>
      <c r="T76" s="16"/>
    </row>
    <row r="77" spans="1:20" s="12" customFormat="1" x14ac:dyDescent="0.25">
      <c r="A77" s="12" t="s">
        <v>57</v>
      </c>
      <c r="B77" s="12" t="s">
        <v>48</v>
      </c>
      <c r="C77" s="12" t="s">
        <v>54</v>
      </c>
      <c r="D77" s="14">
        <v>45134</v>
      </c>
      <c r="E77" s="15">
        <f t="shared" si="3"/>
        <v>1.2464065708418892</v>
      </c>
      <c r="F77" s="12">
        <v>411.2</v>
      </c>
      <c r="G77" s="12">
        <v>0.37169999999999997</v>
      </c>
      <c r="H77" s="12">
        <v>5.7590000000000002E-2</v>
      </c>
      <c r="I77" s="12">
        <v>4.2700000000000004E-3</v>
      </c>
      <c r="J77" s="12">
        <v>9.3420000000000003E-2</v>
      </c>
      <c r="K77" s="12">
        <v>1.6479999999999999E-4</v>
      </c>
      <c r="M77" s="16">
        <f t="shared" si="4"/>
        <v>512.52238193018479</v>
      </c>
      <c r="N77" s="16">
        <f t="shared" si="4"/>
        <v>0.46328932238193021</v>
      </c>
      <c r="O77" s="15">
        <f t="shared" si="4"/>
        <v>7.1780554414784398E-2</v>
      </c>
      <c r="P77" s="15">
        <f t="shared" si="4"/>
        <v>5.3221560574948671E-3</v>
      </c>
      <c r="Q77" s="15">
        <f t="shared" si="4"/>
        <v>0.11643930184804929</v>
      </c>
      <c r="R77" s="15">
        <f t="shared" si="4"/>
        <v>2.0540780287474334E-4</v>
      </c>
      <c r="S77" s="16"/>
      <c r="T77" s="16"/>
    </row>
    <row r="78" spans="1:20" x14ac:dyDescent="0.25">
      <c r="A78" t="s">
        <v>6</v>
      </c>
      <c r="B78" t="s">
        <v>49</v>
      </c>
      <c r="C78" t="s">
        <v>54</v>
      </c>
      <c r="D78" s="3">
        <v>45134</v>
      </c>
      <c r="E78" s="6">
        <f t="shared" si="3"/>
        <v>1.2464065708418892</v>
      </c>
      <c r="F78">
        <v>511.2</v>
      </c>
      <c r="G78">
        <v>8.5280000000000005</v>
      </c>
      <c r="H78">
        <v>0.52590000000000003</v>
      </c>
      <c r="I78">
        <v>1.255E-2</v>
      </c>
      <c r="J78">
        <v>2.472</v>
      </c>
      <c r="K78">
        <v>1.7819999999999999E-2</v>
      </c>
      <c r="M78" s="7">
        <f t="shared" si="4"/>
        <v>637.16303901437379</v>
      </c>
      <c r="N78" s="7">
        <f t="shared" si="4"/>
        <v>10.629355236139633</v>
      </c>
      <c r="O78" s="6">
        <f t="shared" si="4"/>
        <v>0.65548521560574957</v>
      </c>
      <c r="P78" s="6">
        <f t="shared" si="4"/>
        <v>1.5642402464065709E-2</v>
      </c>
      <c r="Q78" s="6">
        <f t="shared" si="4"/>
        <v>3.0811170431211501</v>
      </c>
      <c r="R78" s="6">
        <f t="shared" si="4"/>
        <v>2.2210965092402463E-2</v>
      </c>
    </row>
    <row r="79" spans="1:20" x14ac:dyDescent="0.25">
      <c r="A79" t="s">
        <v>7</v>
      </c>
      <c r="B79" t="s">
        <v>49</v>
      </c>
      <c r="C79" t="s">
        <v>54</v>
      </c>
      <c r="D79" s="3">
        <v>45134</v>
      </c>
      <c r="E79" s="6">
        <f t="shared" si="3"/>
        <v>1.2464065708418892</v>
      </c>
      <c r="F79">
        <v>108.9</v>
      </c>
      <c r="G79">
        <v>2.5110000000000001</v>
      </c>
      <c r="H79">
        <v>0.51570000000000005</v>
      </c>
      <c r="I79">
        <v>5.4400000000000004E-3</v>
      </c>
      <c r="J79">
        <v>2.7959999999999998</v>
      </c>
      <c r="K79">
        <v>3.888E-3</v>
      </c>
      <c r="M79" s="7">
        <f t="shared" si="4"/>
        <v>135.73367556468173</v>
      </c>
      <c r="N79" s="7">
        <f t="shared" si="4"/>
        <v>3.129726899383984</v>
      </c>
      <c r="O79" s="6">
        <f t="shared" si="4"/>
        <v>0.64277186858316238</v>
      </c>
      <c r="P79" s="6">
        <f t="shared" si="4"/>
        <v>6.7804517453798775E-3</v>
      </c>
      <c r="Q79" s="6">
        <f t="shared" si="4"/>
        <v>3.484952772073922</v>
      </c>
      <c r="R79" s="6">
        <f t="shared" si="4"/>
        <v>4.8460287474332651E-3</v>
      </c>
    </row>
    <row r="80" spans="1:20" x14ac:dyDescent="0.25">
      <c r="A80" t="s">
        <v>8</v>
      </c>
      <c r="B80" t="s">
        <v>49</v>
      </c>
      <c r="C80" t="s">
        <v>54</v>
      </c>
      <c r="D80" s="3">
        <v>45134</v>
      </c>
      <c r="E80" s="6">
        <f t="shared" si="3"/>
        <v>1.2464065708418892</v>
      </c>
      <c r="F80">
        <v>55.13</v>
      </c>
      <c r="G80">
        <v>1.1839999999999999</v>
      </c>
      <c r="H80">
        <v>0.52769999999999995</v>
      </c>
      <c r="I80">
        <v>1.014E-2</v>
      </c>
      <c r="J80">
        <v>4.6189999999999998</v>
      </c>
      <c r="K80">
        <v>2.742E-2</v>
      </c>
      <c r="M80" s="7">
        <f t="shared" si="4"/>
        <v>68.714394250513351</v>
      </c>
      <c r="N80" s="7">
        <f t="shared" si="4"/>
        <v>1.4757453798767968</v>
      </c>
      <c r="O80" s="6">
        <f t="shared" si="4"/>
        <v>0.65772874743326493</v>
      </c>
      <c r="P80" s="6">
        <f t="shared" si="4"/>
        <v>1.2638562628336757E-2</v>
      </c>
      <c r="Q80" s="6">
        <f t="shared" si="4"/>
        <v>5.7571519507186864</v>
      </c>
      <c r="R80" s="6">
        <f t="shared" si="4"/>
        <v>3.4176468172484605E-2</v>
      </c>
    </row>
    <row r="81" spans="1:20" x14ac:dyDescent="0.25">
      <c r="A81" t="s">
        <v>9</v>
      </c>
      <c r="B81" t="s">
        <v>49</v>
      </c>
      <c r="C81" t="s">
        <v>54</v>
      </c>
      <c r="D81" s="3">
        <v>45134</v>
      </c>
      <c r="E81" s="6">
        <f t="shared" si="3"/>
        <v>1.2464065708418892</v>
      </c>
      <c r="F81">
        <v>952.7</v>
      </c>
      <c r="G81">
        <v>29.33</v>
      </c>
      <c r="H81">
        <v>0.45939999999999998</v>
      </c>
      <c r="I81">
        <v>8.6289999999999995E-3</v>
      </c>
      <c r="J81">
        <v>2.242</v>
      </c>
      <c r="K81">
        <v>4.993E-3</v>
      </c>
      <c r="M81" s="7">
        <f t="shared" si="4"/>
        <v>1187.4515400410678</v>
      </c>
      <c r="N81" s="7">
        <f t="shared" si="4"/>
        <v>36.557104722792609</v>
      </c>
      <c r="O81" s="6">
        <f t="shared" si="4"/>
        <v>0.57259917864476384</v>
      </c>
      <c r="P81" s="6">
        <f t="shared" si="4"/>
        <v>1.0755242299794661E-2</v>
      </c>
      <c r="Q81" s="6">
        <f t="shared" si="4"/>
        <v>2.7944435318275156</v>
      </c>
      <c r="R81" s="6">
        <f t="shared" si="4"/>
        <v>6.2233080082135525E-3</v>
      </c>
    </row>
    <row r="82" spans="1:20" x14ac:dyDescent="0.25">
      <c r="A82" t="s">
        <v>10</v>
      </c>
      <c r="B82" t="s">
        <v>49</v>
      </c>
      <c r="C82" t="s">
        <v>54</v>
      </c>
      <c r="D82" s="3">
        <v>45134</v>
      </c>
      <c r="E82" s="6">
        <f t="shared" si="3"/>
        <v>1.2464065708418892</v>
      </c>
      <c r="F82">
        <v>414.4</v>
      </c>
      <c r="G82">
        <v>4.3680000000000003</v>
      </c>
      <c r="H82">
        <v>0.5756</v>
      </c>
      <c r="I82">
        <v>8.8970000000000004E-3</v>
      </c>
      <c r="J82">
        <v>2.411</v>
      </c>
      <c r="K82">
        <v>1.069E-2</v>
      </c>
      <c r="M82" s="7">
        <f t="shared" si="4"/>
        <v>516.51088295687885</v>
      </c>
      <c r="N82" s="7">
        <f t="shared" si="4"/>
        <v>5.4443039014373724</v>
      </c>
      <c r="O82" s="6">
        <f t="shared" si="4"/>
        <v>0.7174316221765914</v>
      </c>
      <c r="P82" s="6">
        <f t="shared" si="4"/>
        <v>1.1089279260780288E-2</v>
      </c>
      <c r="Q82" s="6">
        <f t="shared" si="4"/>
        <v>3.0050862422997948</v>
      </c>
      <c r="R82" s="6">
        <f t="shared" si="4"/>
        <v>1.3324086242299795E-2</v>
      </c>
    </row>
    <row r="83" spans="1:20" x14ac:dyDescent="0.25">
      <c r="A83" t="s">
        <v>11</v>
      </c>
      <c r="B83" t="s">
        <v>49</v>
      </c>
      <c r="C83" t="s">
        <v>54</v>
      </c>
      <c r="D83" s="3">
        <v>45134</v>
      </c>
      <c r="E83" s="6">
        <f t="shared" si="3"/>
        <v>1.2464065708418892</v>
      </c>
      <c r="F83">
        <v>289.10000000000002</v>
      </c>
      <c r="G83">
        <v>26.78</v>
      </c>
      <c r="H83">
        <v>0.41639999999999999</v>
      </c>
      <c r="I83">
        <v>7.3300000000000004E-2</v>
      </c>
      <c r="J83">
        <v>2.3319999999999999</v>
      </c>
      <c r="K83">
        <v>0.23710000000000001</v>
      </c>
      <c r="M83" s="7">
        <f t="shared" si="4"/>
        <v>360.33613963039022</v>
      </c>
      <c r="N83" s="7">
        <f t="shared" si="4"/>
        <v>33.378767967145798</v>
      </c>
      <c r="O83" s="6">
        <f t="shared" si="4"/>
        <v>0.51900369609856267</v>
      </c>
      <c r="P83" s="6">
        <f t="shared" si="4"/>
        <v>9.1361601642710483E-2</v>
      </c>
      <c r="Q83" s="6">
        <f t="shared" si="4"/>
        <v>2.9066201232032856</v>
      </c>
      <c r="R83" s="6">
        <f t="shared" si="4"/>
        <v>0.29552299794661196</v>
      </c>
    </row>
    <row r="84" spans="1:20" x14ac:dyDescent="0.25">
      <c r="A84" t="s">
        <v>12</v>
      </c>
      <c r="B84" t="s">
        <v>49</v>
      </c>
      <c r="C84" t="s">
        <v>54</v>
      </c>
      <c r="D84" s="3">
        <v>45134</v>
      </c>
      <c r="E84" s="6">
        <f t="shared" si="3"/>
        <v>1.2464065708418892</v>
      </c>
      <c r="F84">
        <v>193.9</v>
      </c>
      <c r="G84">
        <v>7.9710000000000001</v>
      </c>
      <c r="H84">
        <v>0.43719999999999998</v>
      </c>
      <c r="I84">
        <v>4.3799999999999999E-2</v>
      </c>
      <c r="J84">
        <v>3.375</v>
      </c>
      <c r="K84">
        <v>0.1167</v>
      </c>
      <c r="M84" s="7">
        <f t="shared" si="4"/>
        <v>241.67823408624233</v>
      </c>
      <c r="N84" s="7">
        <f t="shared" si="4"/>
        <v>9.9351067761806995</v>
      </c>
      <c r="O84" s="6">
        <f t="shared" si="4"/>
        <v>0.54492895277207398</v>
      </c>
      <c r="P84" s="6">
        <f t="shared" si="4"/>
        <v>5.4592607802874747E-2</v>
      </c>
      <c r="Q84" s="6">
        <f t="shared" si="4"/>
        <v>4.2066221765913765</v>
      </c>
      <c r="R84" s="6">
        <f t="shared" si="4"/>
        <v>0.14545564681724846</v>
      </c>
    </row>
    <row r="85" spans="1:20" x14ac:dyDescent="0.25">
      <c r="A85" t="s">
        <v>13</v>
      </c>
      <c r="B85" t="s">
        <v>49</v>
      </c>
      <c r="C85" t="s">
        <v>54</v>
      </c>
      <c r="D85" s="3">
        <v>45134</v>
      </c>
      <c r="E85" s="6">
        <f t="shared" si="3"/>
        <v>1.2464065708418892</v>
      </c>
      <c r="F85">
        <v>479.4</v>
      </c>
      <c r="G85">
        <v>1.462</v>
      </c>
      <c r="H85">
        <v>0.50609999999999999</v>
      </c>
      <c r="I85">
        <v>5.8939999999999999E-3</v>
      </c>
      <c r="J85">
        <v>2.2509999999999999</v>
      </c>
      <c r="K85">
        <v>4.1099999999999999E-3</v>
      </c>
      <c r="M85" s="7">
        <f t="shared" si="4"/>
        <v>597.52731006160161</v>
      </c>
      <c r="N85" s="7">
        <f t="shared" si="4"/>
        <v>1.8222464065708419</v>
      </c>
      <c r="O85" s="6">
        <f t="shared" si="4"/>
        <v>0.63080636550308011</v>
      </c>
      <c r="P85" s="6">
        <f t="shared" si="4"/>
        <v>7.3463203285420954E-3</v>
      </c>
      <c r="Q85" s="6">
        <f t="shared" si="4"/>
        <v>2.8056611909650924</v>
      </c>
      <c r="R85" s="6">
        <f t="shared" si="4"/>
        <v>5.1227310061601646E-3</v>
      </c>
    </row>
    <row r="86" spans="1:20" x14ac:dyDescent="0.25">
      <c r="A86" t="s">
        <v>2</v>
      </c>
      <c r="B86" t="s">
        <v>45</v>
      </c>
      <c r="C86" t="s">
        <v>55</v>
      </c>
      <c r="D86" s="3">
        <v>45134</v>
      </c>
      <c r="E86" s="6">
        <f t="shared" si="3"/>
        <v>1.2464065708418892</v>
      </c>
      <c r="F86">
        <v>187</v>
      </c>
      <c r="G86">
        <v>18.440000000000001</v>
      </c>
      <c r="H86">
        <v>0.44640000000000002</v>
      </c>
      <c r="I86">
        <v>4.2770000000000002E-2</v>
      </c>
      <c r="J86">
        <v>3.2639999999999998</v>
      </c>
      <c r="K86">
        <v>0.63700000000000001</v>
      </c>
      <c r="M86" s="7">
        <f t="shared" si="4"/>
        <v>233.07802874743328</v>
      </c>
      <c r="N86" s="7">
        <f t="shared" si="4"/>
        <v>22.983737166324438</v>
      </c>
      <c r="O86" s="6">
        <f t="shared" si="4"/>
        <v>0.55639589322381933</v>
      </c>
      <c r="P86" s="6">
        <f t="shared" si="4"/>
        <v>5.3308809034907603E-2</v>
      </c>
      <c r="Q86" s="6">
        <f t="shared" si="4"/>
        <v>4.0682710472279258</v>
      </c>
      <c r="R86" s="6">
        <f t="shared" si="4"/>
        <v>0.79396098562628348</v>
      </c>
    </row>
    <row r="87" spans="1:20" x14ac:dyDescent="0.25">
      <c r="A87" t="s">
        <v>3</v>
      </c>
      <c r="B87" t="s">
        <v>45</v>
      </c>
      <c r="C87" t="s">
        <v>55</v>
      </c>
      <c r="D87" s="3">
        <v>45134</v>
      </c>
      <c r="E87" s="6">
        <f t="shared" si="3"/>
        <v>1.2464065708418892</v>
      </c>
      <c r="F87">
        <v>205.7</v>
      </c>
      <c r="G87">
        <v>2.2989999999999999</v>
      </c>
      <c r="H87">
        <v>0.54359999999999997</v>
      </c>
      <c r="I87">
        <v>1.3820000000000001E-2</v>
      </c>
      <c r="J87">
        <v>2.3079999999999998</v>
      </c>
      <c r="K87">
        <v>1.49E-2</v>
      </c>
      <c r="M87" s="7">
        <f t="shared" si="4"/>
        <v>256.38583162217662</v>
      </c>
      <c r="N87" s="7">
        <f t="shared" si="4"/>
        <v>2.865488706365503</v>
      </c>
      <c r="O87" s="6">
        <f t="shared" si="4"/>
        <v>0.67754661190965093</v>
      </c>
      <c r="P87" s="6">
        <f t="shared" si="4"/>
        <v>1.7225338809034908E-2</v>
      </c>
      <c r="Q87" s="6">
        <f t="shared" si="4"/>
        <v>2.8767063655030802</v>
      </c>
      <c r="R87" s="6">
        <f t="shared" si="4"/>
        <v>1.857145790554415E-2</v>
      </c>
    </row>
    <row r="88" spans="1:20" x14ac:dyDescent="0.25">
      <c r="A88" t="s">
        <v>4</v>
      </c>
      <c r="B88" t="s">
        <v>45</v>
      </c>
      <c r="C88" t="s">
        <v>55</v>
      </c>
      <c r="D88" s="3">
        <v>45134</v>
      </c>
      <c r="E88" s="6">
        <f t="shared" si="3"/>
        <v>1.2464065708418892</v>
      </c>
      <c r="F88">
        <v>112.7</v>
      </c>
      <c r="G88">
        <v>2.0880000000000001</v>
      </c>
      <c r="H88">
        <v>0.54190000000000005</v>
      </c>
      <c r="I88">
        <v>8.5000000000000006E-3</v>
      </c>
      <c r="J88">
        <v>2</v>
      </c>
      <c r="K88">
        <v>5.9329999999999999E-3</v>
      </c>
      <c r="M88" s="7">
        <f t="shared" si="4"/>
        <v>140.47002053388093</v>
      </c>
      <c r="N88" s="7">
        <f t="shared" si="4"/>
        <v>2.6024969199178649</v>
      </c>
      <c r="O88" s="6">
        <f t="shared" si="4"/>
        <v>0.67542772073921986</v>
      </c>
      <c r="P88" s="6">
        <f t="shared" si="4"/>
        <v>1.0594455852156058E-2</v>
      </c>
      <c r="Q88" s="6">
        <f t="shared" si="4"/>
        <v>2.4928131416837784</v>
      </c>
      <c r="R88" s="6">
        <f t="shared" si="4"/>
        <v>7.3949301848049284E-3</v>
      </c>
    </row>
    <row r="89" spans="1:20" x14ac:dyDescent="0.25">
      <c r="A89" t="s">
        <v>5</v>
      </c>
      <c r="B89" t="s">
        <v>45</v>
      </c>
      <c r="C89" t="s">
        <v>55</v>
      </c>
      <c r="D89" s="3">
        <v>45134</v>
      </c>
      <c r="E89" s="6">
        <f t="shared" si="3"/>
        <v>1.2464065708418892</v>
      </c>
      <c r="F89">
        <v>52.99</v>
      </c>
      <c r="G89">
        <v>0.57389999999999997</v>
      </c>
      <c r="H89">
        <v>0.54069999999999996</v>
      </c>
      <c r="I89">
        <v>5.8770000000000003E-3</v>
      </c>
      <c r="J89">
        <v>2.0339999999999998</v>
      </c>
      <c r="K89">
        <v>5.5339999999999999E-3</v>
      </c>
      <c r="M89" s="7">
        <f t="shared" si="4"/>
        <v>66.047084188911711</v>
      </c>
      <c r="N89" s="7">
        <f t="shared" si="4"/>
        <v>0.71531273100616022</v>
      </c>
      <c r="O89" s="6">
        <f t="shared" si="4"/>
        <v>0.67393203285420944</v>
      </c>
      <c r="P89" s="6">
        <f t="shared" si="4"/>
        <v>7.3251314168377834E-3</v>
      </c>
      <c r="Q89" s="6">
        <f t="shared" si="4"/>
        <v>2.5351909650924025</v>
      </c>
      <c r="R89" s="6">
        <f t="shared" si="4"/>
        <v>6.8976139630390143E-3</v>
      </c>
    </row>
    <row r="90" spans="1:20" s="12" customFormat="1" x14ac:dyDescent="0.25">
      <c r="A90" s="12" t="s">
        <v>57</v>
      </c>
      <c r="B90" s="12" t="s">
        <v>48</v>
      </c>
      <c r="C90" s="12" t="s">
        <v>55</v>
      </c>
      <c r="D90" s="14">
        <v>45135</v>
      </c>
      <c r="E90" s="15">
        <f t="shared" si="3"/>
        <v>1.2464065708418892</v>
      </c>
      <c r="F90" s="12">
        <v>410.1</v>
      </c>
      <c r="G90" s="12">
        <v>1.944</v>
      </c>
      <c r="H90" s="12">
        <v>3.848E-2</v>
      </c>
      <c r="I90" s="12">
        <v>6.0990000000000003E-3</v>
      </c>
      <c r="J90" s="12">
        <v>6.7489999999999994E-2</v>
      </c>
      <c r="K90" s="12">
        <v>7.1650000000000004E-3</v>
      </c>
      <c r="M90" s="16">
        <f t="shared" si="4"/>
        <v>511.15133470225879</v>
      </c>
      <c r="N90" s="16">
        <f t="shared" si="4"/>
        <v>2.4230143737166325</v>
      </c>
      <c r="O90" s="15">
        <f t="shared" si="4"/>
        <v>4.7961724845995896E-2</v>
      </c>
      <c r="P90" s="15">
        <f t="shared" si="4"/>
        <v>7.6018336755646829E-3</v>
      </c>
      <c r="Q90" s="15">
        <f t="shared" si="4"/>
        <v>8.4119979466119099E-2</v>
      </c>
      <c r="R90" s="15">
        <f t="shared" si="4"/>
        <v>8.9305030800821365E-3</v>
      </c>
      <c r="S90" s="16"/>
      <c r="T90" s="16"/>
    </row>
    <row r="91" spans="1:20" s="12" customFormat="1" x14ac:dyDescent="0.25">
      <c r="A91" s="12" t="s">
        <v>57</v>
      </c>
      <c r="B91" s="12" t="s">
        <v>48</v>
      </c>
      <c r="C91" s="12" t="s">
        <v>55</v>
      </c>
      <c r="D91" s="14">
        <v>45135</v>
      </c>
      <c r="E91" s="15">
        <f t="shared" si="3"/>
        <v>1.2464065708418892</v>
      </c>
      <c r="F91" s="12">
        <v>408.4</v>
      </c>
      <c r="G91" s="12">
        <v>0.57179999999999997</v>
      </c>
      <c r="H91" s="12">
        <v>9.1310000000000002E-2</v>
      </c>
      <c r="I91" s="12">
        <v>5.1510000000000002E-3</v>
      </c>
      <c r="J91" s="12">
        <v>0.27710000000000001</v>
      </c>
      <c r="K91" s="12">
        <v>1.0059999999999999E-2</v>
      </c>
      <c r="M91" s="16">
        <f t="shared" si="4"/>
        <v>509.03244353182754</v>
      </c>
      <c r="N91" s="16">
        <f t="shared" si="4"/>
        <v>0.71269527720739223</v>
      </c>
      <c r="O91" s="15">
        <f t="shared" si="4"/>
        <v>0.1138093839835729</v>
      </c>
      <c r="P91" s="15">
        <f t="shared" si="4"/>
        <v>6.420240246406572E-3</v>
      </c>
      <c r="Q91" s="15">
        <f t="shared" si="4"/>
        <v>0.34537926078028752</v>
      </c>
      <c r="R91" s="15">
        <f t="shared" si="4"/>
        <v>1.2538850102669405E-2</v>
      </c>
      <c r="S91" s="16"/>
      <c r="T91" s="16"/>
    </row>
    <row r="92" spans="1:20" x14ac:dyDescent="0.25">
      <c r="A92" t="s">
        <v>6</v>
      </c>
      <c r="B92" t="s">
        <v>49</v>
      </c>
      <c r="C92" t="s">
        <v>55</v>
      </c>
      <c r="D92" s="3">
        <v>45135</v>
      </c>
      <c r="E92" s="6">
        <f t="shared" si="3"/>
        <v>1.2464065708418892</v>
      </c>
      <c r="F92">
        <v>569.9</v>
      </c>
      <c r="G92">
        <v>1.1990000000000001</v>
      </c>
      <c r="H92">
        <v>0.51139999999999997</v>
      </c>
      <c r="I92">
        <v>6.43E-3</v>
      </c>
      <c r="J92">
        <v>2.06</v>
      </c>
      <c r="K92">
        <v>5.4300000000000001E-2</v>
      </c>
      <c r="M92" s="7">
        <f t="shared" si="4"/>
        <v>710.32710472279268</v>
      </c>
      <c r="N92" s="7">
        <f t="shared" si="4"/>
        <v>1.4944414784394253</v>
      </c>
      <c r="O92" s="6">
        <f t="shared" si="4"/>
        <v>0.63741232032854211</v>
      </c>
      <c r="P92" s="6">
        <f t="shared" si="4"/>
        <v>8.0143942505133473E-3</v>
      </c>
      <c r="Q92" s="6">
        <f t="shared" si="4"/>
        <v>2.5675975359342917</v>
      </c>
      <c r="R92" s="6">
        <f t="shared" si="4"/>
        <v>6.7679876796714583E-2</v>
      </c>
    </row>
    <row r="93" spans="1:20" x14ac:dyDescent="0.25">
      <c r="A93" t="s">
        <v>7</v>
      </c>
      <c r="B93" t="s">
        <v>49</v>
      </c>
      <c r="C93" t="s">
        <v>55</v>
      </c>
      <c r="D93" s="3">
        <v>45135</v>
      </c>
      <c r="E93" s="6">
        <f t="shared" si="3"/>
        <v>1.2464065708418892</v>
      </c>
      <c r="F93">
        <v>253.5</v>
      </c>
      <c r="G93">
        <v>1.512</v>
      </c>
      <c r="H93">
        <v>0.52470000000000006</v>
      </c>
      <c r="I93">
        <v>1.0030000000000001E-2</v>
      </c>
      <c r="J93">
        <v>1.9339999999999999</v>
      </c>
      <c r="K93">
        <v>9.9279999999999993E-2</v>
      </c>
      <c r="M93" s="7">
        <f t="shared" si="4"/>
        <v>315.9640657084189</v>
      </c>
      <c r="N93" s="7">
        <f t="shared" si="4"/>
        <v>1.8845667351129365</v>
      </c>
      <c r="O93" s="6">
        <f t="shared" si="4"/>
        <v>0.65398952772073937</v>
      </c>
      <c r="P93" s="6">
        <f t="shared" si="4"/>
        <v>1.2501457905544149E-2</v>
      </c>
      <c r="Q93" s="6">
        <f t="shared" si="4"/>
        <v>2.4105503080082138</v>
      </c>
      <c r="R93" s="6">
        <f t="shared" si="4"/>
        <v>0.12374324435318275</v>
      </c>
    </row>
    <row r="94" spans="1:20" x14ac:dyDescent="0.25">
      <c r="A94" t="s">
        <v>8</v>
      </c>
      <c r="B94" t="s">
        <v>49</v>
      </c>
      <c r="C94" t="s">
        <v>55</v>
      </c>
      <c r="D94" s="3">
        <v>45135</v>
      </c>
      <c r="E94" s="6">
        <f t="shared" si="3"/>
        <v>1.2464065708418892</v>
      </c>
      <c r="F94">
        <v>135</v>
      </c>
      <c r="G94">
        <v>0.53200000000000003</v>
      </c>
      <c r="H94">
        <v>0.53269999999999995</v>
      </c>
      <c r="I94">
        <v>6.3239999999999998E-3</v>
      </c>
      <c r="J94">
        <v>1.98</v>
      </c>
      <c r="K94">
        <v>3.9290000000000002E-3</v>
      </c>
      <c r="M94" s="7">
        <f t="shared" si="4"/>
        <v>168.26488706365504</v>
      </c>
      <c r="N94" s="7">
        <f t="shared" si="4"/>
        <v>0.66308829568788508</v>
      </c>
      <c r="O94" s="6">
        <f t="shared" si="4"/>
        <v>0.66396078028747429</v>
      </c>
      <c r="P94" s="6">
        <f t="shared" si="4"/>
        <v>7.8822751540041074E-3</v>
      </c>
      <c r="Q94" s="6">
        <f t="shared" si="4"/>
        <v>2.4678850102669405</v>
      </c>
      <c r="R94" s="6">
        <f t="shared" si="4"/>
        <v>4.8971314168377829E-3</v>
      </c>
    </row>
    <row r="95" spans="1:20" x14ac:dyDescent="0.25">
      <c r="A95" t="s">
        <v>9</v>
      </c>
      <c r="B95" t="s">
        <v>49</v>
      </c>
      <c r="C95" t="s">
        <v>55</v>
      </c>
      <c r="D95" s="3">
        <v>45135</v>
      </c>
      <c r="E95" s="6">
        <f t="shared" si="3"/>
        <v>1.2464065708418892</v>
      </c>
      <c r="F95">
        <v>144.1</v>
      </c>
      <c r="G95">
        <v>6.29</v>
      </c>
      <c r="H95">
        <v>0.48559999999999998</v>
      </c>
      <c r="I95">
        <v>5.0099999999999997E-3</v>
      </c>
      <c r="J95">
        <v>1.9650000000000001</v>
      </c>
      <c r="K95">
        <v>1.047E-2</v>
      </c>
      <c r="M95" s="7">
        <f t="shared" si="4"/>
        <v>179.60718685831623</v>
      </c>
      <c r="N95" s="7">
        <f t="shared" si="4"/>
        <v>7.8398973305954831</v>
      </c>
      <c r="O95" s="6">
        <f t="shared" si="4"/>
        <v>0.60525503080082133</v>
      </c>
      <c r="P95" s="6">
        <f t="shared" si="4"/>
        <v>6.2444969199178645E-3</v>
      </c>
      <c r="Q95" s="6">
        <f t="shared" si="4"/>
        <v>2.4491889117043124</v>
      </c>
      <c r="R95" s="6">
        <f t="shared" si="4"/>
        <v>1.304987679671458E-2</v>
      </c>
    </row>
    <row r="96" spans="1:20" x14ac:dyDescent="0.25">
      <c r="A96" t="s">
        <v>10</v>
      </c>
      <c r="B96" t="s">
        <v>49</v>
      </c>
      <c r="C96" t="s">
        <v>55</v>
      </c>
      <c r="D96" s="3">
        <v>45135</v>
      </c>
      <c r="E96" s="6">
        <f t="shared" si="3"/>
        <v>1.2464065708418892</v>
      </c>
      <c r="F96">
        <v>771</v>
      </c>
      <c r="G96">
        <v>4.57</v>
      </c>
      <c r="H96">
        <v>0.50590000000000002</v>
      </c>
      <c r="I96">
        <v>4.6150000000000002E-3</v>
      </c>
      <c r="J96">
        <v>2.0339999999999998</v>
      </c>
      <c r="K96">
        <v>3.3999999999999998E-3</v>
      </c>
      <c r="M96" s="7">
        <f t="shared" si="4"/>
        <v>960.97946611909663</v>
      </c>
      <c r="N96" s="7">
        <f t="shared" si="4"/>
        <v>5.6960780287474337</v>
      </c>
      <c r="O96" s="6">
        <f t="shared" si="4"/>
        <v>0.63055708418891177</v>
      </c>
      <c r="P96" s="6">
        <f t="shared" si="4"/>
        <v>5.7521663244353193E-3</v>
      </c>
      <c r="Q96" s="6">
        <f t="shared" si="4"/>
        <v>2.5351909650924025</v>
      </c>
      <c r="R96" s="6">
        <f t="shared" si="4"/>
        <v>4.2377823408624232E-3</v>
      </c>
    </row>
    <row r="97" spans="1:20" x14ac:dyDescent="0.25">
      <c r="A97" t="s">
        <v>11</v>
      </c>
      <c r="B97" t="s">
        <v>49</v>
      </c>
      <c r="C97" t="s">
        <v>55</v>
      </c>
      <c r="D97" s="3">
        <v>45135</v>
      </c>
      <c r="E97" s="6">
        <f t="shared" si="3"/>
        <v>1.2464065708418892</v>
      </c>
      <c r="F97">
        <v>295</v>
      </c>
      <c r="G97">
        <v>1.8</v>
      </c>
      <c r="H97">
        <v>0.52180000000000004</v>
      </c>
      <c r="I97">
        <v>4.9760000000000004E-3</v>
      </c>
      <c r="J97">
        <v>2.0209999999999999</v>
      </c>
      <c r="K97">
        <v>1.4430000000000001E-3</v>
      </c>
      <c r="M97" s="7">
        <f t="shared" si="4"/>
        <v>367.6899383983573</v>
      </c>
      <c r="N97" s="7">
        <f t="shared" si="4"/>
        <v>2.2435318275154006</v>
      </c>
      <c r="O97" s="6">
        <f t="shared" si="4"/>
        <v>0.65037494866529788</v>
      </c>
      <c r="P97" s="6">
        <f t="shared" si="4"/>
        <v>6.2021190965092414E-3</v>
      </c>
      <c r="Q97" s="6">
        <f t="shared" si="4"/>
        <v>2.5189876796714579</v>
      </c>
      <c r="R97" s="6">
        <f t="shared" si="4"/>
        <v>1.7985646817248462E-3</v>
      </c>
    </row>
    <row r="98" spans="1:20" x14ac:dyDescent="0.25">
      <c r="A98" t="s">
        <v>12</v>
      </c>
      <c r="B98" t="s">
        <v>49</v>
      </c>
      <c r="C98" t="s">
        <v>55</v>
      </c>
      <c r="D98" s="3">
        <v>45135</v>
      </c>
      <c r="E98" s="6">
        <f t="shared" si="3"/>
        <v>1.2464065708418892</v>
      </c>
      <c r="F98">
        <v>196</v>
      </c>
      <c r="G98">
        <v>0.54579999999999995</v>
      </c>
      <c r="H98">
        <v>0.53779999999999994</v>
      </c>
      <c r="I98">
        <v>5.0809999999999996E-3</v>
      </c>
      <c r="J98">
        <v>1.9350000000000001</v>
      </c>
      <c r="K98">
        <v>2.5209999999999998E-3</v>
      </c>
      <c r="M98" s="7">
        <f t="shared" ref="M98:R114" si="5">$E98*F98</f>
        <v>244.2956878850103</v>
      </c>
      <c r="N98" s="7">
        <f t="shared" si="5"/>
        <v>0.68028870636550309</v>
      </c>
      <c r="O98" s="6">
        <f t="shared" si="5"/>
        <v>0.67031745379876795</v>
      </c>
      <c r="P98" s="6">
        <f t="shared" si="5"/>
        <v>6.3329917864476384E-3</v>
      </c>
      <c r="Q98" s="6">
        <f t="shared" si="5"/>
        <v>2.4117967145790558</v>
      </c>
      <c r="R98" s="6">
        <f t="shared" si="5"/>
        <v>3.1421909650924023E-3</v>
      </c>
    </row>
    <row r="99" spans="1:20" x14ac:dyDescent="0.25">
      <c r="A99" t="s">
        <v>13</v>
      </c>
      <c r="B99" t="s">
        <v>49</v>
      </c>
      <c r="C99" t="s">
        <v>55</v>
      </c>
      <c r="D99" s="3">
        <v>45135</v>
      </c>
      <c r="E99" s="6">
        <f t="shared" si="3"/>
        <v>1.2464065708418892</v>
      </c>
      <c r="F99">
        <v>117.7</v>
      </c>
      <c r="G99">
        <v>7.7060000000000004</v>
      </c>
      <c r="H99">
        <v>0.50890000000000002</v>
      </c>
      <c r="I99">
        <v>1.218E-2</v>
      </c>
      <c r="J99">
        <v>1.95</v>
      </c>
      <c r="K99">
        <v>1.157E-3</v>
      </c>
      <c r="M99" s="7">
        <f t="shared" si="5"/>
        <v>146.70205338809038</v>
      </c>
      <c r="N99" s="7">
        <f t="shared" si="5"/>
        <v>9.6048090349075981</v>
      </c>
      <c r="O99" s="6">
        <f t="shared" si="5"/>
        <v>0.63429630390143743</v>
      </c>
      <c r="P99" s="6">
        <f t="shared" si="5"/>
        <v>1.518123203285421E-2</v>
      </c>
      <c r="Q99" s="6">
        <f t="shared" si="5"/>
        <v>2.4304928131416839</v>
      </c>
      <c r="R99" s="6">
        <f t="shared" si="5"/>
        <v>1.4420924024640658E-3</v>
      </c>
    </row>
    <row r="100" spans="1:20" x14ac:dyDescent="0.25">
      <c r="A100" t="s">
        <v>2</v>
      </c>
      <c r="B100" t="s">
        <v>45</v>
      </c>
      <c r="C100" t="s">
        <v>56</v>
      </c>
      <c r="D100" s="3">
        <v>45135</v>
      </c>
      <c r="E100" s="6">
        <f t="shared" si="3"/>
        <v>1.2464065708418892</v>
      </c>
      <c r="F100">
        <v>423</v>
      </c>
      <c r="G100">
        <v>1.974</v>
      </c>
      <c r="H100">
        <v>0.51329999999999998</v>
      </c>
      <c r="I100">
        <v>4.4669999999999996E-3</v>
      </c>
      <c r="J100">
        <v>2.5129999999999999</v>
      </c>
      <c r="K100">
        <v>4.0309999999999999E-3</v>
      </c>
      <c r="M100" s="7">
        <f t="shared" si="5"/>
        <v>527.22997946611918</v>
      </c>
      <c r="N100" s="7">
        <f t="shared" si="5"/>
        <v>2.4604065708418892</v>
      </c>
      <c r="O100" s="6">
        <f t="shared" si="5"/>
        <v>0.63978049281314175</v>
      </c>
      <c r="P100" s="6">
        <f t="shared" si="5"/>
        <v>5.5676981519507188E-3</v>
      </c>
      <c r="Q100" s="6">
        <f t="shared" si="5"/>
        <v>3.1322197125256674</v>
      </c>
      <c r="R100" s="6">
        <f t="shared" si="5"/>
        <v>5.0242648870636557E-3</v>
      </c>
    </row>
    <row r="101" spans="1:20" x14ac:dyDescent="0.25">
      <c r="A101" t="s">
        <v>3</v>
      </c>
      <c r="B101" t="s">
        <v>45</v>
      </c>
      <c r="C101" t="s">
        <v>56</v>
      </c>
      <c r="D101" s="3">
        <v>45135</v>
      </c>
      <c r="E101" s="6">
        <f t="shared" si="3"/>
        <v>1.2464065708418892</v>
      </c>
      <c r="F101">
        <v>209.8</v>
      </c>
      <c r="G101">
        <v>0.40820000000000001</v>
      </c>
      <c r="H101">
        <v>0.5101</v>
      </c>
      <c r="I101">
        <v>3.7399999999999998E-3</v>
      </c>
      <c r="J101">
        <v>2.4750000000000001</v>
      </c>
      <c r="K101">
        <v>6.6259999999999999E-2</v>
      </c>
      <c r="M101" s="7">
        <f t="shared" si="5"/>
        <v>261.49609856262839</v>
      </c>
      <c r="N101" s="7">
        <f t="shared" si="5"/>
        <v>0.50878316221765918</v>
      </c>
      <c r="O101" s="6">
        <f t="shared" si="5"/>
        <v>0.63579199178644774</v>
      </c>
      <c r="P101" s="6">
        <f t="shared" si="5"/>
        <v>4.6615605749486654E-3</v>
      </c>
      <c r="Q101" s="6">
        <f t="shared" si="5"/>
        <v>3.084856262833676</v>
      </c>
      <c r="R101" s="6">
        <f t="shared" si="5"/>
        <v>8.2586899383983572E-2</v>
      </c>
    </row>
    <row r="102" spans="1:20" x14ac:dyDescent="0.25">
      <c r="A102" t="s">
        <v>4</v>
      </c>
      <c r="B102" t="s">
        <v>45</v>
      </c>
      <c r="C102" t="s">
        <v>56</v>
      </c>
      <c r="D102" s="3">
        <v>45135</v>
      </c>
      <c r="E102" s="6">
        <f t="shared" si="3"/>
        <v>1.2464065708418892</v>
      </c>
      <c r="F102">
        <v>180.7</v>
      </c>
      <c r="G102">
        <v>0.68469999999999998</v>
      </c>
      <c r="H102">
        <v>0.5282</v>
      </c>
      <c r="I102">
        <v>6.6800000000000002E-3</v>
      </c>
      <c r="J102">
        <v>2.9940000000000002</v>
      </c>
      <c r="K102">
        <v>3.5530000000000002E-3</v>
      </c>
      <c r="M102" s="7">
        <f t="shared" si="5"/>
        <v>225.22566735112937</v>
      </c>
      <c r="N102" s="7">
        <f t="shared" si="5"/>
        <v>0.85341457905544149</v>
      </c>
      <c r="O102" s="6">
        <f t="shared" si="5"/>
        <v>0.65835195071868591</v>
      </c>
      <c r="P102" s="6">
        <f t="shared" si="5"/>
        <v>8.3259958932238205E-3</v>
      </c>
      <c r="Q102" s="6">
        <f t="shared" si="5"/>
        <v>3.7317412731006168</v>
      </c>
      <c r="R102" s="6">
        <f t="shared" si="5"/>
        <v>4.4284825462012328E-3</v>
      </c>
    </row>
    <row r="103" spans="1:20" x14ac:dyDescent="0.25">
      <c r="A103" t="s">
        <v>5</v>
      </c>
      <c r="B103" t="s">
        <v>45</v>
      </c>
      <c r="C103" t="s">
        <v>56</v>
      </c>
      <c r="D103" s="3">
        <v>45135</v>
      </c>
      <c r="E103" s="6">
        <f t="shared" si="3"/>
        <v>1.2464065708418892</v>
      </c>
      <c r="F103">
        <v>155.19999999999999</v>
      </c>
      <c r="G103">
        <v>0.56069999999999998</v>
      </c>
      <c r="H103">
        <v>0.50249999999999995</v>
      </c>
      <c r="I103">
        <v>5.7070000000000003E-3</v>
      </c>
      <c r="J103">
        <v>2.6890000000000001</v>
      </c>
      <c r="K103">
        <v>3.8809999999999999E-3</v>
      </c>
      <c r="M103" s="7">
        <f t="shared" si="5"/>
        <v>193.44229979466118</v>
      </c>
      <c r="N103" s="7">
        <f t="shared" si="5"/>
        <v>0.69886016427104725</v>
      </c>
      <c r="O103" s="6">
        <f t="shared" si="5"/>
        <v>0.62631930184804929</v>
      </c>
      <c r="P103" s="6">
        <f t="shared" si="5"/>
        <v>7.1132422997946618E-3</v>
      </c>
      <c r="Q103" s="6">
        <f t="shared" si="5"/>
        <v>3.35158726899384</v>
      </c>
      <c r="R103" s="6">
        <f t="shared" si="5"/>
        <v>4.8373039014373721E-3</v>
      </c>
    </row>
    <row r="104" spans="1:20" s="12" customFormat="1" x14ac:dyDescent="0.25">
      <c r="A104" s="12" t="s">
        <v>57</v>
      </c>
      <c r="B104" s="12" t="s">
        <v>48</v>
      </c>
      <c r="C104" s="12" t="s">
        <v>56</v>
      </c>
      <c r="D104" s="14">
        <v>45135</v>
      </c>
      <c r="E104" s="15">
        <f t="shared" si="3"/>
        <v>1.2464065708418892</v>
      </c>
      <c r="F104" s="12">
        <v>409.8</v>
      </c>
      <c r="G104" s="12">
        <v>0.4199</v>
      </c>
      <c r="H104" s="12">
        <v>4.0910000000000002E-2</v>
      </c>
      <c r="I104" s="12">
        <v>5.4619999999999998E-3</v>
      </c>
      <c r="M104" s="16">
        <f t="shared" si="5"/>
        <v>510.77741273100622</v>
      </c>
      <c r="N104" s="16">
        <f t="shared" si="5"/>
        <v>0.52336611909650932</v>
      </c>
      <c r="O104" s="15">
        <f t="shared" si="5"/>
        <v>5.0990492813141691E-2</v>
      </c>
      <c r="P104" s="15">
        <f t="shared" si="5"/>
        <v>6.8078726899383985E-3</v>
      </c>
      <c r="Q104" s="15">
        <f t="shared" si="5"/>
        <v>0</v>
      </c>
      <c r="R104" s="15">
        <f t="shared" si="5"/>
        <v>0</v>
      </c>
      <c r="S104" s="16"/>
      <c r="T104" s="16"/>
    </row>
    <row r="105" spans="1:20" s="12" customFormat="1" x14ac:dyDescent="0.25">
      <c r="A105" s="12" t="s">
        <v>57</v>
      </c>
      <c r="B105" s="12" t="s">
        <v>48</v>
      </c>
      <c r="C105" s="12" t="s">
        <v>56</v>
      </c>
      <c r="D105" s="14">
        <v>45135</v>
      </c>
      <c r="E105" s="15">
        <f t="shared" si="3"/>
        <v>1.2464065708418892</v>
      </c>
      <c r="F105" s="12">
        <v>408.2</v>
      </c>
      <c r="G105" s="12">
        <v>0.56140000000000001</v>
      </c>
      <c r="H105" s="12">
        <v>4.0489999999999998E-2</v>
      </c>
      <c r="I105" s="12">
        <v>6.4190000000000002E-3</v>
      </c>
      <c r="J105" s="12">
        <v>7.8020000000000006E-2</v>
      </c>
      <c r="K105" s="12">
        <v>5.078E-3</v>
      </c>
      <c r="M105" s="16">
        <f t="shared" si="5"/>
        <v>508.78316221765914</v>
      </c>
      <c r="N105" s="16">
        <f t="shared" si="5"/>
        <v>0.69973264887063658</v>
      </c>
      <c r="O105" s="15">
        <f t="shared" si="5"/>
        <v>5.0467002053388089E-2</v>
      </c>
      <c r="P105" s="15">
        <f t="shared" si="5"/>
        <v>8.0006837782340863E-3</v>
      </c>
      <c r="Q105" s="15">
        <f t="shared" si="5"/>
        <v>9.72446406570842E-2</v>
      </c>
      <c r="R105" s="15">
        <f t="shared" si="5"/>
        <v>6.3292525667351133E-3</v>
      </c>
      <c r="S105" s="16"/>
      <c r="T105" s="16"/>
    </row>
    <row r="106" spans="1:20" x14ac:dyDescent="0.25">
      <c r="A106" t="s">
        <v>6</v>
      </c>
      <c r="B106" t="s">
        <v>49</v>
      </c>
      <c r="C106" t="s">
        <v>56</v>
      </c>
      <c r="D106" s="3">
        <v>45135</v>
      </c>
      <c r="E106" s="6">
        <f t="shared" si="3"/>
        <v>1.2464065708418892</v>
      </c>
      <c r="F106">
        <v>418.9</v>
      </c>
      <c r="G106">
        <v>0.55289999999999995</v>
      </c>
      <c r="H106">
        <v>0.45810000000000001</v>
      </c>
      <c r="I106">
        <v>2.1480000000000002E-3</v>
      </c>
      <c r="J106">
        <v>1.748</v>
      </c>
      <c r="K106">
        <v>5.4989999999999998E-4</v>
      </c>
      <c r="M106" s="7">
        <f t="shared" si="5"/>
        <v>522.11971252566741</v>
      </c>
      <c r="N106" s="7">
        <f t="shared" si="5"/>
        <v>0.68913819301848045</v>
      </c>
      <c r="O106" s="6">
        <f t="shared" si="5"/>
        <v>0.57097885010266947</v>
      </c>
      <c r="P106" s="6">
        <f t="shared" si="5"/>
        <v>2.677281314168378E-3</v>
      </c>
      <c r="Q106" s="6">
        <f t="shared" si="5"/>
        <v>2.1787186858316225</v>
      </c>
      <c r="R106" s="6">
        <f t="shared" si="5"/>
        <v>6.8539897330595486E-4</v>
      </c>
    </row>
    <row r="107" spans="1:20" x14ac:dyDescent="0.25">
      <c r="A107" t="s">
        <v>7</v>
      </c>
      <c r="B107" t="s">
        <v>49</v>
      </c>
      <c r="C107" t="s">
        <v>56</v>
      </c>
      <c r="D107" s="3">
        <v>45135</v>
      </c>
      <c r="E107" s="6">
        <f t="shared" si="3"/>
        <v>1.2464065708418892</v>
      </c>
      <c r="F107">
        <v>187.6</v>
      </c>
      <c r="G107">
        <v>0.83799999999999997</v>
      </c>
      <c r="H107">
        <v>0.49180000000000001</v>
      </c>
      <c r="I107">
        <v>3.3240000000000001E-3</v>
      </c>
      <c r="J107">
        <v>1.958</v>
      </c>
      <c r="K107">
        <v>2.8730000000000001E-3</v>
      </c>
      <c r="M107" s="7">
        <f t="shared" si="5"/>
        <v>233.82587268993842</v>
      </c>
      <c r="N107" s="7">
        <f t="shared" si="5"/>
        <v>1.0444887063655031</v>
      </c>
      <c r="O107" s="6">
        <f t="shared" si="5"/>
        <v>0.61298275154004112</v>
      </c>
      <c r="P107" s="6">
        <f t="shared" si="5"/>
        <v>4.1430554414784403E-3</v>
      </c>
      <c r="Q107" s="6">
        <f t="shared" si="5"/>
        <v>2.4404640657084191</v>
      </c>
      <c r="R107" s="6">
        <f t="shared" si="5"/>
        <v>3.5809260780287479E-3</v>
      </c>
    </row>
    <row r="108" spans="1:20" x14ac:dyDescent="0.25">
      <c r="A108" t="s">
        <v>8</v>
      </c>
      <c r="B108" t="s">
        <v>49</v>
      </c>
      <c r="C108" t="s">
        <v>56</v>
      </c>
      <c r="D108" s="3">
        <v>45135</v>
      </c>
      <c r="E108" s="6">
        <f t="shared" si="3"/>
        <v>1.2464065708418892</v>
      </c>
      <c r="F108">
        <v>83.02</v>
      </c>
      <c r="G108">
        <v>0.86560000000000004</v>
      </c>
      <c r="H108">
        <v>0.50539999999999996</v>
      </c>
      <c r="I108">
        <v>9.1640000000000003E-3</v>
      </c>
      <c r="J108">
        <v>2.4529999999999998</v>
      </c>
      <c r="K108">
        <v>3.4090000000000002E-2</v>
      </c>
      <c r="M108" s="7">
        <f t="shared" si="5"/>
        <v>103.47667351129364</v>
      </c>
      <c r="N108" s="7">
        <f t="shared" si="5"/>
        <v>1.0788895277207393</v>
      </c>
      <c r="O108" s="6">
        <f t="shared" si="5"/>
        <v>0.62993388090349078</v>
      </c>
      <c r="P108" s="6">
        <f t="shared" si="5"/>
        <v>1.1422069815195073E-2</v>
      </c>
      <c r="Q108" s="6">
        <f t="shared" si="5"/>
        <v>3.0574353182751541</v>
      </c>
      <c r="R108" s="6">
        <f t="shared" si="5"/>
        <v>4.2490000000000007E-2</v>
      </c>
    </row>
    <row r="109" spans="1:20" x14ac:dyDescent="0.25">
      <c r="A109" t="s">
        <v>9</v>
      </c>
      <c r="B109" t="s">
        <v>49</v>
      </c>
      <c r="C109" t="s">
        <v>56</v>
      </c>
      <c r="D109" s="3">
        <v>45135</v>
      </c>
      <c r="E109" s="6">
        <f t="shared" si="3"/>
        <v>1.2464065708418892</v>
      </c>
      <c r="F109">
        <v>45.49</v>
      </c>
      <c r="G109">
        <v>0.87239999999999995</v>
      </c>
      <c r="H109">
        <v>0.50670000000000004</v>
      </c>
      <c r="I109">
        <v>6.2649999999999997E-3</v>
      </c>
      <c r="J109">
        <v>2.274</v>
      </c>
      <c r="K109">
        <v>3.4280000000000001E-3</v>
      </c>
      <c r="M109" s="7">
        <f t="shared" si="5"/>
        <v>56.699034907597543</v>
      </c>
      <c r="N109" s="7">
        <f t="shared" si="5"/>
        <v>1.087365092402464</v>
      </c>
      <c r="O109" s="6">
        <f t="shared" si="5"/>
        <v>0.63155420944558527</v>
      </c>
      <c r="P109" s="6">
        <f t="shared" si="5"/>
        <v>7.8087371663244356E-3</v>
      </c>
      <c r="Q109" s="6">
        <f t="shared" si="5"/>
        <v>2.8343285420944562</v>
      </c>
      <c r="R109" s="6">
        <f t="shared" si="5"/>
        <v>4.2726817248459961E-3</v>
      </c>
    </row>
    <row r="110" spans="1:20" x14ac:dyDescent="0.25">
      <c r="A110" t="s">
        <v>10</v>
      </c>
      <c r="B110" t="s">
        <v>49</v>
      </c>
      <c r="C110" t="s">
        <v>56</v>
      </c>
      <c r="D110" s="3">
        <v>45135</v>
      </c>
      <c r="E110" s="6">
        <f t="shared" si="3"/>
        <v>1.2464065708418892</v>
      </c>
      <c r="F110">
        <v>1040</v>
      </c>
      <c r="G110">
        <v>3.4729999999999999</v>
      </c>
      <c r="H110">
        <v>0.49080000000000001</v>
      </c>
      <c r="I110">
        <v>5.548E-3</v>
      </c>
      <c r="J110">
        <v>2.0030000000000001</v>
      </c>
      <c r="K110">
        <v>2.088E-3</v>
      </c>
      <c r="M110" s="7">
        <f t="shared" si="5"/>
        <v>1296.2628336755647</v>
      </c>
      <c r="N110" s="7">
        <f t="shared" si="5"/>
        <v>4.3287700205338808</v>
      </c>
      <c r="O110" s="6">
        <f t="shared" si="5"/>
        <v>0.61173634496919926</v>
      </c>
      <c r="P110" s="6">
        <f t="shared" si="5"/>
        <v>6.9150636550308012E-3</v>
      </c>
      <c r="Q110" s="6">
        <f t="shared" si="5"/>
        <v>2.4965523613963043</v>
      </c>
      <c r="R110" s="6">
        <f t="shared" si="5"/>
        <v>2.6024969199178647E-3</v>
      </c>
    </row>
    <row r="111" spans="1:20" x14ac:dyDescent="0.25">
      <c r="A111" t="s">
        <v>11</v>
      </c>
      <c r="B111" t="s">
        <v>49</v>
      </c>
      <c r="C111" t="s">
        <v>56</v>
      </c>
      <c r="D111" s="3">
        <v>45135</v>
      </c>
      <c r="E111" s="6">
        <f t="shared" si="3"/>
        <v>1.2464065708418892</v>
      </c>
      <c r="F111">
        <v>327.10000000000002</v>
      </c>
      <c r="G111">
        <v>0.98460000000000003</v>
      </c>
      <c r="H111">
        <v>0.51280000000000003</v>
      </c>
      <c r="I111">
        <v>6.711E-3</v>
      </c>
      <c r="J111">
        <v>2.0350000000000001</v>
      </c>
      <c r="K111">
        <v>4.7749999999999997E-3</v>
      </c>
      <c r="M111" s="7">
        <f t="shared" si="5"/>
        <v>407.699589322382</v>
      </c>
      <c r="N111" s="7">
        <f t="shared" si="5"/>
        <v>1.2272119096509242</v>
      </c>
      <c r="O111" s="6">
        <f t="shared" si="5"/>
        <v>0.63915728952772088</v>
      </c>
      <c r="P111" s="6">
        <f t="shared" si="5"/>
        <v>8.3646344969199177E-3</v>
      </c>
      <c r="Q111" s="6">
        <f t="shared" si="5"/>
        <v>2.5364373716632449</v>
      </c>
      <c r="R111" s="6">
        <f t="shared" si="5"/>
        <v>5.951591375770021E-3</v>
      </c>
    </row>
    <row r="112" spans="1:20" x14ac:dyDescent="0.25">
      <c r="A112" t="s">
        <v>12</v>
      </c>
      <c r="B112" t="s">
        <v>49</v>
      </c>
      <c r="C112" t="s">
        <v>56</v>
      </c>
      <c r="D112" s="3">
        <v>45135</v>
      </c>
      <c r="E112" s="6">
        <f t="shared" si="3"/>
        <v>1.2464065708418892</v>
      </c>
      <c r="F112">
        <v>103</v>
      </c>
      <c r="G112">
        <v>0.78680000000000005</v>
      </c>
      <c r="H112">
        <v>0.53259999999999996</v>
      </c>
      <c r="I112">
        <v>7.6449999999999999E-3</v>
      </c>
      <c r="J112">
        <v>2.339</v>
      </c>
      <c r="K112">
        <v>2.0639999999999999E-2</v>
      </c>
      <c r="M112" s="7">
        <f t="shared" si="5"/>
        <v>128.3798767967146</v>
      </c>
      <c r="N112" s="7">
        <f t="shared" si="5"/>
        <v>0.98067268993839851</v>
      </c>
      <c r="O112" s="6">
        <f t="shared" si="5"/>
        <v>0.66383613963039012</v>
      </c>
      <c r="P112" s="6">
        <f t="shared" si="5"/>
        <v>9.5287782340862433E-3</v>
      </c>
      <c r="Q112" s="6">
        <f t="shared" si="5"/>
        <v>2.9153449691991788</v>
      </c>
      <c r="R112" s="6">
        <f t="shared" si="5"/>
        <v>2.5725831622176593E-2</v>
      </c>
    </row>
    <row r="113" spans="1:20" x14ac:dyDescent="0.25">
      <c r="A113" t="s">
        <v>13</v>
      </c>
      <c r="B113" t="s">
        <v>49</v>
      </c>
      <c r="C113" t="s">
        <v>56</v>
      </c>
      <c r="D113" s="3">
        <v>45135</v>
      </c>
      <c r="E113" s="6">
        <f t="shared" si="3"/>
        <v>1.2464065708418892</v>
      </c>
      <c r="F113">
        <v>47.35</v>
      </c>
      <c r="G113">
        <v>1.774</v>
      </c>
      <c r="H113">
        <v>0.49740000000000001</v>
      </c>
      <c r="I113">
        <v>2.1579999999999998E-2</v>
      </c>
      <c r="J113">
        <v>2.2570000000000001</v>
      </c>
      <c r="K113">
        <v>6.1550000000000001E-2</v>
      </c>
      <c r="M113" s="7">
        <f t="shared" si="5"/>
        <v>59.017351129363455</v>
      </c>
      <c r="N113" s="7">
        <f t="shared" si="5"/>
        <v>2.2111252566735113</v>
      </c>
      <c r="O113" s="6">
        <f t="shared" si="5"/>
        <v>0.61996262833675575</v>
      </c>
      <c r="P113" s="6">
        <f t="shared" si="5"/>
        <v>2.6897453798767967E-2</v>
      </c>
      <c r="Q113" s="6">
        <f t="shared" si="5"/>
        <v>2.8131396303901441</v>
      </c>
      <c r="R113" s="6">
        <f t="shared" si="5"/>
        <v>7.6716324435318284E-2</v>
      </c>
    </row>
    <row r="114" spans="1:20" s="12" customFormat="1" x14ac:dyDescent="0.25">
      <c r="A114" s="12" t="s">
        <v>58</v>
      </c>
      <c r="B114" s="12" t="s">
        <v>48</v>
      </c>
      <c r="C114" s="12" t="s">
        <v>56</v>
      </c>
      <c r="D114" s="14">
        <v>45135</v>
      </c>
      <c r="E114" s="15">
        <f t="shared" si="3"/>
        <v>1.2464065708418892</v>
      </c>
      <c r="F114" s="12">
        <v>427.3</v>
      </c>
      <c r="G114" s="12">
        <v>0.67649999999999999</v>
      </c>
      <c r="H114" s="12">
        <v>0.18149999999999999</v>
      </c>
      <c r="I114" s="12">
        <v>5.058E-3</v>
      </c>
      <c r="J114" s="12">
        <v>0.93640000000000001</v>
      </c>
      <c r="K114" s="12">
        <v>1.907E-2</v>
      </c>
      <c r="M114" s="16">
        <f t="shared" si="5"/>
        <v>532.58952772073928</v>
      </c>
      <c r="N114" s="16">
        <f t="shared" si="5"/>
        <v>0.843194045174538</v>
      </c>
      <c r="O114" s="15">
        <f t="shared" si="5"/>
        <v>0.2262227926078029</v>
      </c>
      <c r="P114" s="15">
        <f t="shared" si="5"/>
        <v>6.3043244353182754E-3</v>
      </c>
      <c r="Q114" s="15">
        <f t="shared" si="5"/>
        <v>1.167135112936345</v>
      </c>
      <c r="R114" s="15">
        <f t="shared" si="5"/>
        <v>2.3768973305954826E-2</v>
      </c>
      <c r="S114" s="16"/>
      <c r="T11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 Week 1</vt:lpstr>
      <vt:lpstr>SH Week 2</vt:lpstr>
      <vt:lpstr>SH Week 3</vt:lpstr>
      <vt:lpstr>Iso Week 1</vt:lpstr>
      <vt:lpstr>Iso Week 2</vt:lpstr>
      <vt:lpstr>Iso Week 3</vt:lpstr>
      <vt:lpstr>SH Mortality</vt:lpstr>
      <vt:lpstr>Iso Mortality</vt:lpstr>
      <vt:lpstr>SH Gas samples Week 1</vt:lpstr>
      <vt:lpstr>SH Gas samples Week 2</vt:lpstr>
      <vt:lpstr>SH Gas samples Week 3</vt:lpstr>
      <vt:lpstr>Iso Gas samples Week 1</vt:lpstr>
      <vt:lpstr>Iso Gas samples Week 2</vt:lpstr>
      <vt:lpstr>Iso Gas samples Week 3</vt:lpstr>
      <vt:lpstr>Carbonate chem</vt:lpstr>
      <vt:lpstr>Carbonate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Kristin M</dc:creator>
  <cp:lastModifiedBy>Jones, Kristin M</cp:lastModifiedBy>
  <dcterms:created xsi:type="dcterms:W3CDTF">2025-01-08T21:58:34Z</dcterms:created>
  <dcterms:modified xsi:type="dcterms:W3CDTF">2025-02-24T18:29:57Z</dcterms:modified>
</cp:coreProperties>
</file>