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A7B1746D-1F00-4285-A7FB-70FB3CDA3503}" xr6:coauthVersionLast="47" xr6:coauthVersionMax="47" xr10:uidLastSave="{00000000-0000-0000-0000-000000000000}"/>
  <bookViews>
    <workbookView xWindow="-120" yWindow="-120" windowWidth="29040" windowHeight="15840" xr2:uid="{00000000-000D-0000-FFFF-FFFF00000000}"/>
  </bookViews>
  <sheets>
    <sheet name="OA metadata elements"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2" i="9" l="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l="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247" i="9"/>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alcChain>
</file>

<file path=xl/sharedStrings.xml><?xml version="1.0" encoding="utf-8"?>
<sst xmlns="http://schemas.openxmlformats.org/spreadsheetml/2006/main" count="791" uniqueCount="315">
  <si>
    <t>Name</t>
  </si>
  <si>
    <t xml:space="preserve">Phone </t>
  </si>
  <si>
    <t>Email</t>
  </si>
  <si>
    <t>pH</t>
  </si>
  <si>
    <t>Curve fitting method</t>
  </si>
  <si>
    <t>Observation type</t>
  </si>
  <si>
    <t>Uncertainty</t>
  </si>
  <si>
    <t>Platform ID</t>
  </si>
  <si>
    <t>Data Submitter</t>
  </si>
  <si>
    <t>Start date (YYYY-MM-DD)</t>
  </si>
  <si>
    <t>End date (YYYY-MM-DD)</t>
  </si>
  <si>
    <t>Dissolved Inorganic Carbon (DIC)</t>
  </si>
  <si>
    <t>Method reference (citation)</t>
  </si>
  <si>
    <t>Measured or calculated</t>
  </si>
  <si>
    <t>Full variable name</t>
  </si>
  <si>
    <t>Field replicate information</t>
  </si>
  <si>
    <t>Platform name</t>
  </si>
  <si>
    <t>Platform country</t>
  </si>
  <si>
    <t>Platform owner</t>
  </si>
  <si>
    <t>Magnitude of blank correction</t>
  </si>
  <si>
    <t>Cell type (open or closed)</t>
  </si>
  <si>
    <t>Type of titration</t>
  </si>
  <si>
    <t>Sampling instrument</t>
  </si>
  <si>
    <t>Analyzing instrument</t>
  </si>
  <si>
    <t>How frequent was the calibration carried out, e.g., every 6 hours, etc.</t>
  </si>
  <si>
    <t xml:space="preserve">Manufacture of the Certified Reference Material, e.g., Andrew Dickson's lab at Scripps Institute of Oceanography. </t>
  </si>
  <si>
    <t>Supplemental information</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</si>
  <si>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</si>
  <si>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</si>
  <si>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</si>
  <si>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</si>
  <si>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</si>
  <si>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</si>
  <si>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</si>
  <si>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</si>
  <si>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</si>
  <si>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</si>
  <si>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</si>
  <si>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</si>
  <si>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</si>
  <si>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</si>
  <si>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</si>
  <si>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</si>
  <si>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</si>
  <si>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</si>
  <si>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Repetition of sample collection and measurement, e.g., triplicate samples.</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</si>
  <si>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</si>
  <si>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</si>
  <si>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</si>
  <si>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</si>
  <si>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</si>
  <si>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</si>
  <si>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</si>
  <si>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</si>
  <si>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</si>
  <si>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Total Alkalinity (TA)</t>
  </si>
  <si>
    <t xml:space="preserve">Instrument that is used to collect water samples, or deploy sensors, etc. For example, a Niskin bottle, pump, CTD, etc is a sampling instrument. </t>
  </si>
  <si>
    <t>Institution</t>
  </si>
  <si>
    <t>Uncertainty of the results (e.g., 1%, 2 μmol/kg), or a description of the uncertainties involved in this method.</t>
  </si>
  <si>
    <t xml:space="preserve">Citation for the method.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</si>
  <si>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</si>
  <si>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</si>
  <si>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</si>
  <si>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Cruise identification</t>
  </si>
  <si>
    <t>Variable abbreviation in data files</t>
  </si>
  <si>
    <t>Variable unit</t>
  </si>
  <si>
    <t>Phone number of the principal investigator (xxx xxx xxx).</t>
  </si>
  <si>
    <t>Section</t>
  </si>
  <si>
    <t xml:space="preserve">Brief Descriptions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</si>
  <si>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</si>
  <si>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</si>
  <si>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</si>
  <si>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</si>
  <si>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</si>
  <si>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</si>
  <si>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</si>
  <si>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</si>
  <si>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</si>
  <si>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</si>
  <si>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</si>
  <si>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</si>
  <si>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</si>
  <si>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</si>
  <si>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</si>
  <si>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</si>
  <si>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</si>
  <si>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</si>
  <si>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</si>
  <si>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</si>
  <si>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</si>
  <si>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</si>
  <si>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</si>
  <si>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</si>
  <si>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</si>
  <si>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</si>
  <si>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</si>
  <si>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</si>
  <si>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</si>
  <si>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</si>
  <si>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</si>
  <si>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</si>
  <si>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</si>
  <si>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</si>
  <si>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</si>
  <si>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</si>
  <si>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</si>
  <si>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</si>
  <si>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</si>
  <si>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</si>
  <si>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</si>
  <si>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</si>
  <si>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</si>
  <si>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</si>
  <si>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</si>
  <si>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</si>
  <si>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</si>
  <si>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</si>
  <si>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</si>
  <si>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</si>
  <si>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</si>
  <si>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</si>
  <si>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</si>
  <si>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</si>
  <si>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</si>
  <si>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</si>
  <si>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</si>
  <si>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</si>
  <si>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</si>
  <si>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</si>
  <si>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</si>
  <si>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</si>
  <si>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</si>
  <si>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</si>
  <si>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</si>
  <si>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</si>
  <si>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</si>
  <si>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</si>
  <si>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</si>
  <si>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</si>
  <si>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</si>
  <si>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</si>
  <si>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</si>
  <si>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</si>
  <si>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</si>
  <si>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</si>
  <si>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</si>
  <si>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</si>
  <si>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</si>
  <si>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</si>
  <si>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</si>
  <si>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</si>
  <si>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</si>
  <si>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</si>
  <si>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</si>
  <si>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</si>
  <si>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</si>
  <si>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</si>
  <si>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</si>
  <si>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</si>
  <si>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</si>
  <si>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</si>
  <si>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</si>
  <si>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</si>
  <si>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</si>
  <si>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</si>
  <si>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</si>
  <si>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</si>
  <si>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</si>
  <si>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</si>
  <si>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</si>
  <si>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</si>
  <si>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</si>
  <si>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</si>
  <si>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</si>
  <si>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</si>
  <si>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</si>
  <si>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</si>
  <si>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</si>
  <si>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</si>
  <si>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</si>
  <si>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</si>
  <si>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</si>
  <si>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</si>
  <si>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</si>
  <si>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</si>
  <si>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</si>
  <si>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</si>
  <si>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</si>
  <si>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</si>
  <si>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</si>
  <si>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</si>
  <si>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</si>
  <si>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</si>
  <si>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</si>
  <si>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</si>
  <si>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</si>
  <si>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</si>
  <si>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</si>
  <si>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</si>
  <si>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</si>
  <si>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</si>
  <si>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</si>
  <si>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</si>
  <si>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</si>
  <si>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</si>
  <si>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</si>
  <si>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</si>
  <si>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Atlantic Zone Monitoring Program (AZMP)</t>
  </si>
  <si>
    <t>Government of Canada- Fisheries and Oceans Canada</t>
  </si>
  <si>
    <t>Aquatic Climate Change and Adaptation Services Program (ACCASP)</t>
  </si>
  <si>
    <t>Ocean Acidification</t>
  </si>
  <si>
    <t>Ongoing</t>
  </si>
  <si>
    <t>Temperature</t>
  </si>
  <si>
    <r>
      <rPr>
        <sz val="12"/>
        <color theme="1"/>
        <rFont val="Calibri"/>
        <family val="2"/>
      </rPr>
      <t>°</t>
    </r>
    <r>
      <rPr>
        <sz val="12"/>
        <color theme="1"/>
        <rFont val="Arial"/>
        <family val="2"/>
      </rPr>
      <t>C</t>
    </r>
  </si>
  <si>
    <t>Discrete</t>
  </si>
  <si>
    <t>In-situ</t>
  </si>
  <si>
    <t>not applicable</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</si>
  <si>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</si>
  <si>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</si>
  <si>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Stephen Snook, Fisheries and Oceans Canada, Northwest Atlantic Fisheries Centre</t>
  </si>
  <si>
    <t>Salinity</t>
  </si>
  <si>
    <t>Dissolved Oxygen</t>
  </si>
  <si>
    <t>NBS Scale</t>
  </si>
  <si>
    <t>SeaBird SBE-18 pH sensor</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</si>
  <si>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</si>
  <si>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</si>
  <si>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Ocean Test Equipment 5L Niskin Bottle for discrete collection of seawater samples</t>
  </si>
  <si>
    <t>DIC</t>
  </si>
  <si>
    <t>µmol/Kg</t>
  </si>
  <si>
    <t>in-situ</t>
  </si>
  <si>
    <t>measured</t>
  </si>
  <si>
    <t>Daily</t>
  </si>
  <si>
    <t>Gary Maillet</t>
  </si>
  <si>
    <t>Mercuric chloride</t>
  </si>
  <si>
    <r>
      <t xml:space="preserve">200 </t>
    </r>
    <r>
      <rPr>
        <sz val="12"/>
        <rFont val="Calibri"/>
        <family val="2"/>
      </rPr>
      <t>µL</t>
    </r>
    <r>
      <rPr>
        <sz val="12"/>
        <rFont val="Arial"/>
        <family val="2"/>
      </rPr>
      <t xml:space="preserve"> per 500 mL sample</t>
    </r>
  </si>
  <si>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</si>
  <si>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</si>
  <si>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</si>
  <si>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</si>
  <si>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</si>
  <si>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0  = Interpolated or calculated data
1 = Not evaluated/quality unknown
2 = Acceptable
3 = Questionable
4 = Known bad
6 = Mean of replicates
9 = Missing value</t>
  </si>
  <si>
    <t>Physical Oceanographer</t>
  </si>
  <si>
    <t>709-682-9659</t>
  </si>
  <si>
    <t>709-330-3917</t>
  </si>
  <si>
    <t>709-697-1268</t>
  </si>
  <si>
    <t xml:space="preserve">Periodic calibration at Sea-Bird Scientific facility in Bellevue, WA, USA </t>
  </si>
  <si>
    <t xml:space="preserve">pH sensor calibrated annually following Seabird recommended methods - (https://www.seabird.com/ph-sensors/sbe-18-ph-sensor/family-downloads?productCategoryId=54627869929) </t>
  </si>
  <si>
    <t>Northwest Atlantic Ocean and Labrador Sea</t>
  </si>
  <si>
    <t>https://catalogue.cioosatlantic.ca/en/dataset/ca-cioos_e4ac21ff-414c-40e0-a943-21f664c92e7e</t>
  </si>
  <si>
    <t>0 = Interpolated or calculated data
1 = Not evaluated/quality unknown
2 = Acceptable
3 = Questionable
4 = Known bad
6 = Mean of replicates
9 = Missing value</t>
  </si>
  <si>
    <t>psu</t>
  </si>
  <si>
    <t>SOP 2: Determination of total dissolved inorganic carbon in sea water from Dickson et al., 2007 (Guide to Best Practices for Ocean CO2 Measurements).</t>
  </si>
  <si>
    <t>Use of internal standards to determine precision and CRMs for accuracy.</t>
  </si>
  <si>
    <t>Samples were processed once and duplicate measurements were collected every 8-10 samples to verify precision.</t>
  </si>
  <si>
    <t>Dickson, A.G., Sabine, C.L., and Christian, J.R. (Eds.) 2007. Guide to Best Practices for Ocean CO2 Measurements. PICES Special Publication 3, 191 pp.; https://www.ncei.noaa.gov/access/ocean-carbon-acidification-data-system/oceans/Handbook_2007.html</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</si>
  <si>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</si>
  <si>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</si>
  <si>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</si>
  <si>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rPr>
        <sz val="12"/>
        <color rgb="FF7030A0"/>
        <rFont val="Arial"/>
        <family val="2"/>
      </rPr>
      <t xml:space="preserve">Other </t>
    </r>
    <r>
      <rPr>
        <sz val="12"/>
        <rFont val="Arial"/>
        <family val="2"/>
      </rPr>
      <t xml:space="preserve">detailed </t>
    </r>
    <r>
      <rPr>
        <sz val="12"/>
        <color rgb="FF7030A0"/>
        <rFont val="Arial"/>
        <family val="2"/>
      </rPr>
      <t>information</t>
    </r>
  </si>
  <si>
    <t>ug/L</t>
  </si>
  <si>
    <t>32V320231006</t>
  </si>
  <si>
    <t>Research Oceanographic Vessel</t>
  </si>
  <si>
    <t>RRS Discovery</t>
  </si>
  <si>
    <t xml:space="preserve">32V3 </t>
  </si>
  <si>
    <t>National Oceanography Centre</t>
  </si>
  <si>
    <t>United Kingdom</t>
  </si>
  <si>
    <t xml:space="preserve">Surface Underway  </t>
  </si>
  <si>
    <t>SBE38 hull-mounted T sensor</t>
  </si>
  <si>
    <t>Measurement collected hourly at discrete location while underway</t>
  </si>
  <si>
    <t>SBE 38 T sensor</t>
  </si>
  <si>
    <t>Single hull-mounted T sensor</t>
  </si>
  <si>
    <t>https://www.seabird.com/sbe-38-digital-oceanographic-thermometer/product?id=60762467703</t>
  </si>
  <si>
    <t>continuous</t>
  </si>
  <si>
    <t>surface underway</t>
  </si>
  <si>
    <t>SBE21 SeaCAT Thermosalinograph</t>
  </si>
  <si>
    <t>Single SBE21 conductivity sensor</t>
  </si>
  <si>
    <t>https://www.seabird.com/sbe-21-seacat-thermosalinograph/product?id=60762467702</t>
  </si>
  <si>
    <t>Measured in-situ</t>
  </si>
  <si>
    <t xml:space="preserve">Underway salinity measurement compared with discrete 5m bottle depth collected with CTD-rosette system </t>
  </si>
  <si>
    <t xml:space="preserve">Underway T measurement compared with discrete 5m bottle depth collected with CTD-rosette system </t>
  </si>
  <si>
    <t>Aanderaa oxygen optode 4831</t>
  </si>
  <si>
    <t>Periodic calibration at Aanderaa Facility and comparison with standard Winkler titrations</t>
  </si>
  <si>
    <t>Single Aanderaa oxygen optode sensor 4831</t>
  </si>
  <si>
    <t>Single Aanderaa oxygen optode 4831</t>
  </si>
  <si>
    <r>
      <rPr>
        <sz val="12"/>
        <color theme="1"/>
        <rFont val="Calibri"/>
        <family val="2"/>
      </rPr>
      <t>±</t>
    </r>
    <r>
      <rPr>
        <sz val="12"/>
        <color theme="1"/>
        <rFont val="Arial"/>
        <family val="2"/>
      </rPr>
      <t xml:space="preserve"> 2 </t>
    </r>
    <r>
      <rPr>
        <sz val="12"/>
        <color theme="1"/>
        <rFont val="Calibri"/>
        <family val="2"/>
      </rPr>
      <t>µ</t>
    </r>
    <r>
      <rPr>
        <sz val="12"/>
        <color theme="1"/>
        <rFont val="Arial"/>
        <family val="2"/>
      </rPr>
      <t>M or &lt; 1. 5 % (absolute accuracy)</t>
    </r>
  </si>
  <si>
    <t>https://www.aanderaa.com/media/pdfs/d403_aanderaa_oxygen_sensor_4831_4831f.pdf</t>
  </si>
  <si>
    <t>Only primary pH sensor installed on SBE21 TSG</t>
  </si>
  <si>
    <t>SBE 18 pH sensor interfaced to a SBE21 TSG</t>
  </si>
  <si>
    <t>CHL_a_fluorescence</t>
  </si>
  <si>
    <t>Chlorophyll-a fluorescence</t>
  </si>
  <si>
    <t>Seapoint Chlorophyll Fluorometer interfaced to a SBE21 TSG</t>
  </si>
  <si>
    <t>https://www.seapoint.com/pdf/scf_um.pdf</t>
  </si>
  <si>
    <t>Factory-calibrated</t>
  </si>
  <si>
    <t>Unknown</t>
  </si>
  <si>
    <t>Seawater samples were collected daily from the SBE21 TSG system and preserved for later analysis. A 5 mL aliquot of seawater was removed from each 500 mL bottle to allow for thermal expansion while minimizing headspace. Each sample was preserved within 15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</si>
  <si>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Belanger, David, Cyr, Frederic,  Alexandria Fudge, Maillet, Gary, Snook, Stephen</t>
  </si>
  <si>
    <t>A flexible drawing tube was used to collect seawater from the SBE21 TSG system placed into the bottom of the 500mL glass bottle (class A borosilicate glass) and thoroughly rinsed and allowed to overflow by one full volume before filling the bottle using a tapered ground glass stopper to create a gas-tight seal.</t>
  </si>
  <si>
    <t>measured in-situ</t>
  </si>
  <si>
    <t>This dataset includes underway sensor measurements collected during the RRS Discovery Fisheries and Oceans Canada (DFO) Atlantic Zone Monitoring Program (AZMP) cruise (EXPOCODE 32V320231006) in the North Atlantic Ocean and Labrador Sea from 2023-11-06 to 2023-10-27. These data include water temperature, salinity, dissolved oxygen, and chlorophyll a fluorescence. Oceanographic sampling of physical, biological, and chemical parameters is performed annually along selected fixed sections as part of the AZMP. The full sampling program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</si>
  <si>
    <t>SST_ITS90</t>
  </si>
  <si>
    <t>SSS_PSS78</t>
  </si>
  <si>
    <t>mL/L</t>
  </si>
  <si>
    <t>pH_NBS</t>
  </si>
  <si>
    <t>discrete</t>
  </si>
  <si>
    <t>VINDTA 3D DIC Analyzer (manufactured by MARIANDA by Dr. L. Mintrop in Kiel; Germany) and interfaced to UIC 5014  Coulometer (see https://www.marianda.com/)</t>
  </si>
  <si>
    <t>CRM manufacturer: Dickson Lab, Scripps Institution of Oceanography, UCSD co2crms@ucsd.edu, batch # 192.</t>
  </si>
  <si>
    <r>
      <t xml:space="preserve">Assessed by computing the average standard deviation (SD) of duplicate water samples (average SD = 0.87; n = 7; 3D Analyzer) and CRM (average difference = </t>
    </r>
    <r>
      <rPr>
        <sz val="12"/>
        <color rgb="FF000000"/>
        <rFont val="Calibri"/>
        <family val="2"/>
      </rPr>
      <t>±</t>
    </r>
    <r>
      <rPr>
        <sz val="12"/>
        <color rgb="FF000000"/>
        <rFont val="Arial"/>
        <family val="2"/>
      </rPr>
      <t xml:space="preserve">  0.90, n = 3; 3D Analyzer) </t>
    </r>
  </si>
  <si>
    <t>VINDTA 3S TA Analyzer (manufactured by MARIANDA by Dr. L. Mintrop; Kiel; Germany) see https://www.marianda.com/</t>
  </si>
  <si>
    <r>
      <t xml:space="preserve">Assessed by computing the average standard deviation (SD) of duplicate water samples (average SD = 0.36; n = 6; 3S Analyzer) and CRM (average difference = </t>
    </r>
    <r>
      <rPr>
        <sz val="12"/>
        <color indexed="8"/>
        <rFont val="Calibri"/>
        <family val="2"/>
      </rPr>
      <t>±</t>
    </r>
    <r>
      <rPr>
        <sz val="12"/>
        <color rgb="FF000000"/>
        <rFont val="Arial"/>
        <family val="2"/>
      </rPr>
      <t xml:space="preserve"> 0.05</t>
    </r>
    <r>
      <rPr>
        <sz val="12"/>
        <color indexed="8"/>
        <rFont val="Arial"/>
        <family val="2"/>
      </rPr>
      <t xml:space="preserve">, n = 2; 3S Analyzer) </t>
    </r>
  </si>
  <si>
    <t>Underway chlorophyll fluorescence sensor measurement compared with discrete 5m chlorophyll a concentration from bottle collected with CTD-rosette system and relationship used to provide a calibrated chlorophyll-a value.</t>
  </si>
  <si>
    <t>Surface underway data including pH, temperature, salinity, dissolved oxygen, and chlorophyll a fluorescence sensor measurements and discrete analyses of DIC/TA from RRS Discovery  during fall 2023 oceanographic survey from October 6 to 27, 2023.</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</si>
  <si>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t>
  </si>
  <si>
    <t>Samples were processed once and duplicate measurements were collected periodically to verify precision.</t>
  </si>
  <si>
    <t>in-situ pH derived from daily CTD-SBE-18 discrete pH measurements near surface measurements are compared with underway pH sensor values to detect potential suspect/bad data and to calibrate observations.</t>
  </si>
  <si>
    <t>Underway oxygen sensor measurement compared with SBE43 dissolved oxygen sensor with CTD-rosette system at 5m depth.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</si>
</sst>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4"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sz val="12"/>
      <name val="Calibri"/>
      <family val="2"/>
    </font>
    <font>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top/>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69">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1" fontId="1" fillId="0" borderId="8" xfId="0" applyNumberFormat="1" applyFont="1" applyBorder="1" applyAlignment="1">
      <alignment horizontal="center" vertical="center"/>
    </xf>
    <xf numFmtId="0" fontId="14" fillId="0" borderId="6" xfId="0" applyFont="1" applyBorder="1" applyAlignment="1">
      <alignment horizontal="left" vertical="center" wrapText="1"/>
    </xf>
    <xf numFmtId="0" fontId="14" fillId="0" borderId="6" xfId="0" applyFont="1" applyBorder="1" applyAlignment="1">
      <alignment vertical="center" wrapText="1"/>
    </xf>
    <xf numFmtId="0" fontId="14" fillId="0" borderId="6" xfId="0" applyFont="1" applyBorder="1" applyAlignment="1">
      <alignment vertical="center"/>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6" xfId="0" applyFont="1" applyFill="1" applyBorder="1" applyAlignment="1">
      <alignment vertical="center"/>
    </xf>
    <xf numFmtId="0" fontId="14" fillId="3" borderId="6" xfId="0" applyFont="1" applyFill="1" applyBorder="1" applyAlignment="1">
      <alignment vertical="center" wrapText="1"/>
    </xf>
    <xf numFmtId="0" fontId="2" fillId="2" borderId="12" xfId="0" applyFont="1" applyFill="1" applyBorder="1" applyAlignment="1">
      <alignment vertical="center" wrapText="1"/>
    </xf>
    <xf numFmtId="0" fontId="5" fillId="0" borderId="12" xfId="0" applyFont="1" applyBorder="1" applyAlignment="1">
      <alignment horizontal="center" vertical="center" wrapText="1"/>
    </xf>
    <xf numFmtId="0" fontId="2" fillId="0" borderId="12" xfId="0" applyFont="1" applyBorder="1" applyAlignment="1">
      <alignment vertical="center" wrapText="1"/>
    </xf>
    <xf numFmtId="0" fontId="11" fillId="0" borderId="12" xfId="0" applyFont="1" applyBorder="1" applyAlignment="1">
      <alignment vertical="center" wrapText="1"/>
    </xf>
    <xf numFmtId="0" fontId="10" fillId="0" borderId="12" xfId="0" applyFont="1" applyBorder="1" applyAlignment="1">
      <alignment vertical="center" wrapText="1"/>
    </xf>
    <xf numFmtId="1" fontId="8" fillId="0" borderId="11"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18" xfId="0" applyFont="1" applyBorder="1" applyAlignment="1">
      <alignment horizontal="center" vertical="center" wrapText="1"/>
    </xf>
    <xf numFmtId="1" fontId="1" fillId="3" borderId="8"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2"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4" fillId="0" borderId="0" xfId="0" applyFont="1" applyAlignment="1">
      <alignment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0" xfId="0" applyFont="1" applyBorder="1" applyAlignment="1">
      <alignment vertical="center" wrapText="1"/>
    </xf>
    <xf numFmtId="0" fontId="21" fillId="0" borderId="0" xfId="0" applyFont="1" applyAlignment="1">
      <alignment wrapText="1"/>
    </xf>
    <xf numFmtId="0" fontId="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1" fontId="1" fillId="3" borderId="9"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12" fillId="0" borderId="3" xfId="0" applyFont="1" applyBorder="1" applyAlignment="1">
      <alignment horizontal="lef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1" fontId="1" fillId="0" borderId="9" xfId="0" applyNumberFormat="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3" borderId="4"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 fontId="7" fillId="3" borderId="10" xfId="0" applyNumberFormat="1" applyFont="1" applyFill="1" applyBorder="1" applyAlignment="1">
      <alignment horizontal="center" vertical="center"/>
    </xf>
    <xf numFmtId="1" fontId="7" fillId="3" borderId="11" xfId="0" applyNumberFormat="1" applyFont="1" applyFill="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4"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5"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5" xfId="0" applyFont="1" applyFill="1" applyBorder="1" applyAlignment="1">
      <alignment vertical="center" wrapText="1"/>
    </xf>
    <xf numFmtId="0" fontId="1" fillId="0" borderId="4" xfId="0" applyFont="1" applyBorder="1" applyAlignment="1">
      <alignment vertical="center" wrapText="1"/>
    </xf>
    <xf numFmtId="0" fontId="15" fillId="0" borderId="1" xfId="0" applyFont="1" applyBorder="1" applyAlignment="1">
      <alignment vertical="center" wrapText="1"/>
    </xf>
    <xf numFmtId="0" fontId="5" fillId="0" borderId="1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1" fontId="7" fillId="0" borderId="10" xfId="0" applyNumberFormat="1" applyFont="1" applyBorder="1" applyAlignment="1">
      <alignment horizontal="center" vertical="center"/>
    </xf>
    <xf numFmtId="1" fontId="7" fillId="0" borderId="11" xfId="0" applyNumberFormat="1" applyFont="1" applyBorder="1" applyAlignment="1">
      <alignment horizontal="center" vertical="center"/>
    </xf>
    <xf numFmtId="0" fontId="1" fillId="3" borderId="9" xfId="0" applyFont="1" applyFill="1" applyBorder="1" applyAlignment="1">
      <alignment horizontal="center" vertical="center"/>
    </xf>
    <xf numFmtId="0" fontId="0" fillId="3" borderId="5" xfId="0" applyFill="1" applyBorder="1" applyAlignment="1">
      <alignment horizontal="left" vertical="center" wrapText="1"/>
    </xf>
    <xf numFmtId="0" fontId="1"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7" fillId="0" borderId="5" xfId="0" applyFont="1" applyBorder="1" applyAlignment="1">
      <alignment horizontal="left" vertical="center" wrapText="1"/>
    </xf>
    <xf numFmtId="0" fontId="1" fillId="3" borderId="4" xfId="0" applyFont="1" applyFill="1" applyBorder="1" applyAlignment="1">
      <alignment vertical="center" wrapText="1"/>
    </xf>
    <xf numFmtId="1" fontId="1" fillId="0" borderId="10"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anderaa.com/media/pdfs/d403_aanderaa_oxygen_sensor_4831_4831f.pdf" TargetMode="External"/><Relationship Id="rId3" Type="http://schemas.openxmlformats.org/officeDocument/2006/relationships/hyperlink" Target="mailto:david.belanger@dfo-mpo.gc.ca" TargetMode="External"/><Relationship Id="rId7" Type="http://schemas.openxmlformats.org/officeDocument/2006/relationships/hyperlink" Target="https://www.seabird.com/sbe-21-seacat-thermosalinograph/product?id=60762467702" TargetMode="External"/><Relationship Id="rId2" Type="http://schemas.openxmlformats.org/officeDocument/2006/relationships/hyperlink" Target="mailto:federic.cyr@dfo-mpo.gc.ca" TargetMode="External"/><Relationship Id="rId1" Type="http://schemas.openxmlformats.org/officeDocument/2006/relationships/hyperlink" Target="mailto:gary.maillet@dfo-mpo.gc.ca" TargetMode="External"/><Relationship Id="rId6" Type="http://schemas.openxmlformats.org/officeDocument/2006/relationships/hyperlink" Target="https://www.seabird.com/sbe-38-digital-oceanographic-thermometer/product?id=60762467703" TargetMode="External"/><Relationship Id="rId5" Type="http://schemas.openxmlformats.org/officeDocument/2006/relationships/hyperlink" Target="https://catalogue.cioosatlantic.ca/en/dataset/ca-cioos_e4ac21ff-414c-40e0-a943-21f664c92e7e" TargetMode="External"/><Relationship Id="rId10" Type="http://schemas.openxmlformats.org/officeDocument/2006/relationships/printerSettings" Target="../printerSettings/printerSettings1.bin"/><Relationship Id="rId4" Type="http://schemas.openxmlformats.org/officeDocument/2006/relationships/hyperlink" Target="mailto:stephen.snook@dfo-mpo.gc.ca" TargetMode="External"/><Relationship Id="rId9" Type="http://schemas.openxmlformats.org/officeDocument/2006/relationships/hyperlink" Target="https://www.seapoint.com/pdf/scf_u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1"/>
  <sheetViews>
    <sheetView tabSelected="1" topLeftCell="A195" zoomScale="64" zoomScaleNormal="64" workbookViewId="0">
      <selection activeCell="D153" sqref="D153"/>
    </sheetView>
  </sheetViews>
  <sheetFormatPr defaultColWidth="9.140625" defaultRowHeight="15.75" x14ac:dyDescent="0.25"/>
  <cols>
    <col min="1" max="1" width="10.85546875" style="21" customWidth="1"/>
    <col min="2" max="2" width="35.7109375" style="6" customWidth="1"/>
    <col min="3" max="3" width="44.5703125" style="7" customWidth="1"/>
    <col min="4" max="4" width="52.85546875" style="3" customWidth="1"/>
    <col min="5" max="5" width="19.42578125" style="2" customWidth="1"/>
    <col min="6" max="6" width="2.42578125" style="2" customWidth="1"/>
    <col min="7" max="7" width="12.7109375" style="20" customWidth="1"/>
    <col min="8" max="8" width="121" style="5" customWidth="1"/>
    <col min="9" max="16384" width="9.140625" style="1"/>
  </cols>
  <sheetData>
    <row r="1" spans="1:9" ht="33.75" customHeight="1" thickTop="1" x14ac:dyDescent="0.25">
      <c r="A1" s="152" t="s">
        <v>117</v>
      </c>
      <c r="B1" s="153"/>
      <c r="C1" s="153"/>
      <c r="D1" s="153"/>
      <c r="E1" s="153"/>
      <c r="F1" s="153"/>
      <c r="G1" s="153"/>
      <c r="H1" s="154"/>
      <c r="I1" s="57"/>
    </row>
    <row r="2" spans="1:9" s="42" customFormat="1" ht="42.95" customHeight="1" x14ac:dyDescent="0.25">
      <c r="A2" s="62" t="s">
        <v>67</v>
      </c>
      <c r="B2" s="163" t="s">
        <v>87</v>
      </c>
      <c r="C2" s="164"/>
      <c r="D2" s="164"/>
      <c r="E2" s="165"/>
      <c r="F2" s="63"/>
      <c r="G2" s="64" t="s">
        <v>111</v>
      </c>
      <c r="H2" s="65" t="s">
        <v>68</v>
      </c>
      <c r="I2" s="58"/>
    </row>
    <row r="3" spans="1:9" s="7" customFormat="1" ht="20.100000000000001" customHeight="1" x14ac:dyDescent="0.25">
      <c r="A3" s="161">
        <v>1</v>
      </c>
      <c r="B3" s="122" t="s">
        <v>8</v>
      </c>
      <c r="C3" s="9" t="s">
        <v>0</v>
      </c>
      <c r="D3" s="17" t="s">
        <v>232</v>
      </c>
      <c r="E3" s="9"/>
      <c r="F3" s="10"/>
      <c r="G3" s="18">
        <v>1.01</v>
      </c>
      <c r="H3" s="53" t="s">
        <v>110</v>
      </c>
      <c r="I3" s="59"/>
    </row>
    <row r="4" spans="1:9" s="7" customFormat="1" ht="30" x14ac:dyDescent="0.25">
      <c r="A4" s="136"/>
      <c r="B4" s="145"/>
      <c r="C4" s="8" t="s">
        <v>57</v>
      </c>
      <c r="D4" s="17" t="s">
        <v>198</v>
      </c>
      <c r="E4" s="9"/>
      <c r="F4" s="10"/>
      <c r="G4" s="18">
        <v>1.02</v>
      </c>
      <c r="H4" s="53" t="s">
        <v>62</v>
      </c>
      <c r="I4" s="59"/>
    </row>
    <row r="5" spans="1:9" s="7" customFormat="1" ht="20.100000000000001" customHeight="1" x14ac:dyDescent="0.25">
      <c r="A5" s="136"/>
      <c r="B5" s="145"/>
      <c r="C5" s="9" t="s">
        <v>92</v>
      </c>
      <c r="D5" s="111" t="s">
        <v>188</v>
      </c>
      <c r="E5" s="9"/>
      <c r="F5" s="10"/>
      <c r="G5" s="18">
        <v>1.03</v>
      </c>
      <c r="H5" s="53" t="s">
        <v>48</v>
      </c>
      <c r="I5" s="59"/>
    </row>
    <row r="6" spans="1:9" s="7" customFormat="1" ht="20.100000000000001" customHeight="1" x14ac:dyDescent="0.25">
      <c r="A6" s="136"/>
      <c r="B6" s="145"/>
      <c r="C6" s="71" t="s">
        <v>89</v>
      </c>
      <c r="D6" s="17" t="s">
        <v>189</v>
      </c>
      <c r="E6" s="9"/>
      <c r="F6" s="10"/>
      <c r="G6" s="18">
        <v>1.04</v>
      </c>
      <c r="H6" s="53" t="s">
        <v>94</v>
      </c>
      <c r="I6" s="59"/>
    </row>
    <row r="7" spans="1:9" s="7" customFormat="1" ht="20.100000000000001" customHeight="1" x14ac:dyDescent="0.25">
      <c r="A7" s="136"/>
      <c r="B7" s="145"/>
      <c r="C7" s="71" t="s">
        <v>90</v>
      </c>
      <c r="D7" s="17" t="s">
        <v>190</v>
      </c>
      <c r="E7" s="9"/>
      <c r="F7" s="10"/>
      <c r="G7" s="18">
        <v>1.05</v>
      </c>
      <c r="H7" s="53" t="s">
        <v>95</v>
      </c>
      <c r="I7" s="59"/>
    </row>
    <row r="8" spans="1:9" s="7" customFormat="1" ht="20.100000000000001" customHeight="1" x14ac:dyDescent="0.25">
      <c r="A8" s="136"/>
      <c r="B8" s="145"/>
      <c r="C8" s="71" t="s">
        <v>93</v>
      </c>
      <c r="D8" s="17" t="s">
        <v>191</v>
      </c>
      <c r="E8" s="9"/>
      <c r="F8" s="10"/>
      <c r="G8" s="18">
        <v>1.06</v>
      </c>
      <c r="H8" s="53" t="s">
        <v>96</v>
      </c>
      <c r="I8" s="59"/>
    </row>
    <row r="9" spans="1:9" s="7" customFormat="1" ht="20.100000000000001" customHeight="1" x14ac:dyDescent="0.25">
      <c r="A9" s="136"/>
      <c r="B9" s="145"/>
      <c r="C9" s="71" t="s">
        <v>91</v>
      </c>
      <c r="D9" s="17" t="s">
        <v>192</v>
      </c>
      <c r="E9" s="9"/>
      <c r="F9" s="10"/>
      <c r="G9" s="18">
        <v>1.07</v>
      </c>
      <c r="H9" s="53" t="s">
        <v>97</v>
      </c>
      <c r="I9" s="59"/>
    </row>
    <row r="10" spans="1:9" s="7" customFormat="1" ht="20.100000000000001" customHeight="1" x14ac:dyDescent="0.25">
      <c r="A10" s="136"/>
      <c r="B10" s="145"/>
      <c r="C10" s="9" t="s">
        <v>1</v>
      </c>
      <c r="D10" s="17" t="s">
        <v>193</v>
      </c>
      <c r="E10" s="9"/>
      <c r="F10" s="10"/>
      <c r="G10" s="18">
        <v>1.08</v>
      </c>
      <c r="H10" s="53" t="s">
        <v>66</v>
      </c>
      <c r="I10" s="59"/>
    </row>
    <row r="11" spans="1:9" s="7" customFormat="1" ht="20.100000000000001" customHeight="1" x14ac:dyDescent="0.25">
      <c r="A11" s="136"/>
      <c r="B11" s="145"/>
      <c r="C11" s="9" t="s">
        <v>2</v>
      </c>
      <c r="D11" s="112" t="s">
        <v>194</v>
      </c>
      <c r="E11" s="9"/>
      <c r="F11" s="10"/>
      <c r="G11" s="18">
        <v>1.0900000000000001</v>
      </c>
      <c r="H11" s="53" t="s">
        <v>31</v>
      </c>
      <c r="I11" s="59"/>
    </row>
    <row r="12" spans="1:9" s="7" customFormat="1" ht="20.100000000000001" customHeight="1" x14ac:dyDescent="0.25">
      <c r="A12" s="136"/>
      <c r="B12" s="133"/>
      <c r="C12" s="73" t="s">
        <v>158</v>
      </c>
      <c r="D12" s="85" t="s">
        <v>195</v>
      </c>
      <c r="E12" s="9"/>
      <c r="F12" s="10"/>
      <c r="G12" s="18">
        <v>1.1000000000000001</v>
      </c>
      <c r="H12" s="53" t="s">
        <v>98</v>
      </c>
      <c r="I12" s="59"/>
    </row>
    <row r="13" spans="1:9" s="7" customFormat="1" ht="20.100000000000001" customHeight="1" x14ac:dyDescent="0.25">
      <c r="A13" s="137"/>
      <c r="B13" s="162"/>
      <c r="C13" s="9" t="s">
        <v>71</v>
      </c>
      <c r="D13" s="40" t="s">
        <v>196</v>
      </c>
      <c r="E13" s="9"/>
      <c r="F13" s="10"/>
      <c r="G13" s="18">
        <v>1.1100000000000001</v>
      </c>
      <c r="H13" s="53" t="s">
        <v>99</v>
      </c>
      <c r="I13" s="59"/>
    </row>
    <row r="14" spans="1:9" s="7" customFormat="1" ht="20.100000000000001" customHeight="1" x14ac:dyDescent="0.25">
      <c r="A14" s="130">
        <v>2</v>
      </c>
      <c r="B14" s="138" t="s">
        <v>168</v>
      </c>
      <c r="C14" s="23" t="s">
        <v>0</v>
      </c>
      <c r="D14" s="17" t="s">
        <v>199</v>
      </c>
      <c r="E14" s="23"/>
      <c r="F14" s="28"/>
      <c r="G14" s="26">
        <v>2.0099999999999998</v>
      </c>
      <c r="H14" s="50" t="s">
        <v>110</v>
      </c>
      <c r="I14" s="59"/>
    </row>
    <row r="15" spans="1:9" s="7" customFormat="1" ht="30" x14ac:dyDescent="0.25">
      <c r="A15" s="159"/>
      <c r="B15" s="139"/>
      <c r="C15" s="24" t="s">
        <v>57</v>
      </c>
      <c r="D15" s="17" t="s">
        <v>198</v>
      </c>
      <c r="E15" s="23"/>
      <c r="F15" s="28"/>
      <c r="G15" s="26">
        <v>2.0199999999999996</v>
      </c>
      <c r="H15" s="50" t="s">
        <v>62</v>
      </c>
      <c r="I15" s="59"/>
    </row>
    <row r="16" spans="1:9" s="7" customFormat="1" ht="20.100000000000001" customHeight="1" x14ac:dyDescent="0.25">
      <c r="A16" s="159"/>
      <c r="B16" s="139"/>
      <c r="C16" s="23" t="s">
        <v>92</v>
      </c>
      <c r="D16" s="111" t="s">
        <v>188</v>
      </c>
      <c r="E16" s="23"/>
      <c r="F16" s="28"/>
      <c r="G16" s="26">
        <v>2.0299999999999994</v>
      </c>
      <c r="H16" s="50" t="s">
        <v>48</v>
      </c>
      <c r="I16" s="59"/>
    </row>
    <row r="17" spans="1:9" s="7" customFormat="1" ht="20.100000000000001" customHeight="1" x14ac:dyDescent="0.25">
      <c r="A17" s="159"/>
      <c r="B17" s="139"/>
      <c r="C17" s="27" t="s">
        <v>89</v>
      </c>
      <c r="D17" s="17" t="s">
        <v>189</v>
      </c>
      <c r="E17" s="23"/>
      <c r="F17" s="28"/>
      <c r="G17" s="26">
        <v>2.0399999999999991</v>
      </c>
      <c r="H17" s="50" t="s">
        <v>94</v>
      </c>
      <c r="I17" s="59"/>
    </row>
    <row r="18" spans="1:9" s="7" customFormat="1" ht="20.100000000000001" customHeight="1" x14ac:dyDescent="0.25">
      <c r="A18" s="159"/>
      <c r="B18" s="139"/>
      <c r="C18" s="27" t="s">
        <v>90</v>
      </c>
      <c r="D18" s="17" t="s">
        <v>190</v>
      </c>
      <c r="E18" s="23"/>
      <c r="F18" s="28"/>
      <c r="G18" s="26">
        <v>2.0499999999999989</v>
      </c>
      <c r="H18" s="50" t="s">
        <v>95</v>
      </c>
      <c r="I18" s="59"/>
    </row>
    <row r="19" spans="1:9" s="7" customFormat="1" ht="20.100000000000001" customHeight="1" x14ac:dyDescent="0.25">
      <c r="A19" s="159"/>
      <c r="B19" s="139"/>
      <c r="C19" s="27" t="s">
        <v>93</v>
      </c>
      <c r="D19" s="17" t="s">
        <v>191</v>
      </c>
      <c r="E19" s="23"/>
      <c r="F19" s="28"/>
      <c r="G19" s="26">
        <v>2.0599999999999987</v>
      </c>
      <c r="H19" s="50" t="s">
        <v>96</v>
      </c>
      <c r="I19" s="59"/>
    </row>
    <row r="20" spans="1:9" s="7" customFormat="1" ht="20.100000000000001" customHeight="1" x14ac:dyDescent="0.25">
      <c r="A20" s="159"/>
      <c r="B20" s="139"/>
      <c r="C20" s="27" t="s">
        <v>91</v>
      </c>
      <c r="D20" s="17" t="s">
        <v>192</v>
      </c>
      <c r="E20" s="23"/>
      <c r="F20" s="28"/>
      <c r="G20" s="26">
        <v>2.0699999999999985</v>
      </c>
      <c r="H20" s="50" t="s">
        <v>97</v>
      </c>
      <c r="I20" s="59"/>
    </row>
    <row r="21" spans="1:9" s="7" customFormat="1" ht="20.100000000000001" customHeight="1" x14ac:dyDescent="0.25">
      <c r="A21" s="159"/>
      <c r="B21" s="139"/>
      <c r="C21" s="23" t="s">
        <v>1</v>
      </c>
      <c r="D21" s="17" t="s">
        <v>243</v>
      </c>
      <c r="E21" s="23"/>
      <c r="F21" s="28"/>
      <c r="G21" s="26">
        <v>2.0799999999999983</v>
      </c>
      <c r="H21" s="50" t="s">
        <v>66</v>
      </c>
      <c r="I21" s="59"/>
    </row>
    <row r="22" spans="1:9" s="7" customFormat="1" ht="20.100000000000001" customHeight="1" x14ac:dyDescent="0.25">
      <c r="A22" s="159"/>
      <c r="B22" s="139"/>
      <c r="C22" s="23" t="s">
        <v>2</v>
      </c>
      <c r="D22" s="84" t="s">
        <v>203</v>
      </c>
      <c r="E22" s="23"/>
      <c r="F22" s="28"/>
      <c r="G22" s="26">
        <v>2.0899999999999981</v>
      </c>
      <c r="H22" s="50" t="s">
        <v>31</v>
      </c>
      <c r="I22" s="59"/>
    </row>
    <row r="23" spans="1:9" s="7" customFormat="1" ht="20.100000000000001" customHeight="1" x14ac:dyDescent="0.25">
      <c r="A23" s="159"/>
      <c r="B23" s="134"/>
      <c r="C23" s="74" t="s">
        <v>158</v>
      </c>
      <c r="D23" s="86" t="s">
        <v>200</v>
      </c>
      <c r="E23" s="23"/>
      <c r="F23" s="25"/>
      <c r="G23" s="26">
        <v>2.0999999999999979</v>
      </c>
      <c r="H23" s="50" t="s">
        <v>98</v>
      </c>
      <c r="I23" s="59"/>
    </row>
    <row r="24" spans="1:9" s="7" customFormat="1" ht="20.100000000000001" customHeight="1" x14ac:dyDescent="0.25">
      <c r="A24" s="159"/>
      <c r="B24" s="134"/>
      <c r="C24" s="23" t="s">
        <v>71</v>
      </c>
      <c r="D24" s="40" t="s">
        <v>196</v>
      </c>
      <c r="E24" s="23"/>
      <c r="F24" s="25"/>
      <c r="G24" s="26">
        <v>2.11</v>
      </c>
      <c r="H24" s="50" t="s">
        <v>99</v>
      </c>
      <c r="I24" s="59"/>
    </row>
    <row r="25" spans="1:9" s="7" customFormat="1" x14ac:dyDescent="0.25">
      <c r="A25" s="160"/>
      <c r="B25" s="135"/>
      <c r="C25" s="27" t="s">
        <v>155</v>
      </c>
      <c r="D25" s="40" t="s">
        <v>241</v>
      </c>
      <c r="E25" s="23"/>
      <c r="F25" s="25"/>
      <c r="G25" s="26">
        <v>2.12</v>
      </c>
      <c r="H25" s="50" t="s">
        <v>159</v>
      </c>
      <c r="I25" s="59"/>
    </row>
    <row r="26" spans="1:9" s="7" customFormat="1" x14ac:dyDescent="0.25">
      <c r="A26" s="130">
        <v>2</v>
      </c>
      <c r="B26" s="138" t="s">
        <v>168</v>
      </c>
      <c r="C26" s="23" t="s">
        <v>0</v>
      </c>
      <c r="D26" s="17" t="s">
        <v>201</v>
      </c>
      <c r="E26" s="23"/>
      <c r="F26" s="25"/>
      <c r="G26" s="26">
        <v>2.0099999999999998</v>
      </c>
      <c r="H26" s="50" t="s">
        <v>110</v>
      </c>
      <c r="I26" s="59"/>
    </row>
    <row r="27" spans="1:9" s="7" customFormat="1" x14ac:dyDescent="0.25">
      <c r="A27" s="159"/>
      <c r="B27" s="139"/>
      <c r="C27" s="77" t="s">
        <v>57</v>
      </c>
      <c r="D27" s="17" t="s">
        <v>187</v>
      </c>
      <c r="E27" s="23"/>
      <c r="F27" s="25"/>
      <c r="G27" s="26">
        <v>2.0199999999999996</v>
      </c>
      <c r="H27" s="50" t="s">
        <v>62</v>
      </c>
      <c r="I27" s="59"/>
    </row>
    <row r="28" spans="1:9" s="7" customFormat="1" x14ac:dyDescent="0.25">
      <c r="A28" s="159"/>
      <c r="B28" s="139"/>
      <c r="C28" s="23" t="s">
        <v>92</v>
      </c>
      <c r="D28" s="111" t="s">
        <v>188</v>
      </c>
      <c r="E28" s="23"/>
      <c r="F28" s="25"/>
      <c r="G28" s="26">
        <v>2.0299999999999994</v>
      </c>
      <c r="H28" s="50" t="s">
        <v>48</v>
      </c>
      <c r="I28" s="59"/>
    </row>
    <row r="29" spans="1:9" s="7" customFormat="1" x14ac:dyDescent="0.25">
      <c r="A29" s="159"/>
      <c r="B29" s="139"/>
      <c r="C29" s="27" t="s">
        <v>89</v>
      </c>
      <c r="D29" s="17" t="s">
        <v>189</v>
      </c>
      <c r="E29" s="23"/>
      <c r="F29" s="25"/>
      <c r="G29" s="26">
        <v>2.0399999999999991</v>
      </c>
      <c r="H29" s="50" t="s">
        <v>94</v>
      </c>
      <c r="I29" s="59"/>
    </row>
    <row r="30" spans="1:9" s="7" customFormat="1" x14ac:dyDescent="0.25">
      <c r="A30" s="159"/>
      <c r="B30" s="139"/>
      <c r="C30" s="27" t="s">
        <v>90</v>
      </c>
      <c r="D30" s="17" t="s">
        <v>190</v>
      </c>
      <c r="E30" s="23"/>
      <c r="F30" s="25"/>
      <c r="G30" s="26">
        <v>2.0499999999999989</v>
      </c>
      <c r="H30" s="50" t="s">
        <v>95</v>
      </c>
      <c r="I30" s="59"/>
    </row>
    <row r="31" spans="1:9" s="7" customFormat="1" x14ac:dyDescent="0.25">
      <c r="A31" s="159"/>
      <c r="B31" s="139"/>
      <c r="C31" s="27" t="s">
        <v>93</v>
      </c>
      <c r="D31" s="17" t="s">
        <v>191</v>
      </c>
      <c r="E31" s="23"/>
      <c r="F31" s="25"/>
      <c r="G31" s="26">
        <v>2.0599999999999987</v>
      </c>
      <c r="H31" s="50" t="s">
        <v>96</v>
      </c>
      <c r="I31" s="59"/>
    </row>
    <row r="32" spans="1:9" s="7" customFormat="1" x14ac:dyDescent="0.25">
      <c r="A32" s="159"/>
      <c r="B32" s="139"/>
      <c r="C32" s="27" t="s">
        <v>91</v>
      </c>
      <c r="D32" s="17" t="s">
        <v>192</v>
      </c>
      <c r="E32" s="23"/>
      <c r="F32" s="25"/>
      <c r="G32" s="26">
        <v>2.0699999999999985</v>
      </c>
      <c r="H32" s="50" t="s">
        <v>97</v>
      </c>
      <c r="I32" s="59"/>
    </row>
    <row r="33" spans="1:9" s="7" customFormat="1" x14ac:dyDescent="0.25">
      <c r="A33" s="159"/>
      <c r="B33" s="139"/>
      <c r="C33" s="23" t="s">
        <v>1</v>
      </c>
      <c r="D33" s="17" t="s">
        <v>242</v>
      </c>
      <c r="E33" s="23"/>
      <c r="F33" s="25"/>
      <c r="G33" s="26">
        <v>2.0799999999999983</v>
      </c>
      <c r="H33" s="50" t="s">
        <v>66</v>
      </c>
      <c r="I33" s="59"/>
    </row>
    <row r="34" spans="1:9" s="7" customFormat="1" x14ac:dyDescent="0.25">
      <c r="A34" s="159"/>
      <c r="B34" s="139"/>
      <c r="C34" s="23" t="s">
        <v>2</v>
      </c>
      <c r="D34" s="84" t="s">
        <v>204</v>
      </c>
      <c r="E34" s="23"/>
      <c r="F34" s="25"/>
      <c r="G34" s="26">
        <v>2.0899999999999981</v>
      </c>
      <c r="H34" s="50" t="s">
        <v>31</v>
      </c>
      <c r="I34" s="59"/>
    </row>
    <row r="35" spans="1:9" s="7" customFormat="1" x14ac:dyDescent="0.25">
      <c r="A35" s="159"/>
      <c r="B35" s="134"/>
      <c r="C35" s="74" t="s">
        <v>158</v>
      </c>
      <c r="D35" s="85"/>
      <c r="E35" s="23"/>
      <c r="F35" s="25"/>
      <c r="G35" s="26">
        <v>2.0999999999999979</v>
      </c>
      <c r="H35" s="50" t="s">
        <v>98</v>
      </c>
      <c r="I35" s="59"/>
    </row>
    <row r="36" spans="1:9" s="7" customFormat="1" x14ac:dyDescent="0.25">
      <c r="A36" s="159"/>
      <c r="B36" s="134"/>
      <c r="C36" s="23" t="s">
        <v>71</v>
      </c>
      <c r="D36" s="77"/>
      <c r="E36" s="23"/>
      <c r="F36" s="25"/>
      <c r="G36" s="26">
        <v>2.11</v>
      </c>
      <c r="H36" s="50" t="s">
        <v>99</v>
      </c>
      <c r="I36" s="59"/>
    </row>
    <row r="37" spans="1:9" s="7" customFormat="1" x14ac:dyDescent="0.25">
      <c r="A37" s="160"/>
      <c r="B37" s="135"/>
      <c r="C37" s="27" t="s">
        <v>155</v>
      </c>
      <c r="D37" s="40" t="s">
        <v>197</v>
      </c>
      <c r="E37" s="23"/>
      <c r="F37" s="25"/>
      <c r="G37" s="26">
        <v>2.12</v>
      </c>
      <c r="H37" s="50" t="s">
        <v>159</v>
      </c>
      <c r="I37" s="59"/>
    </row>
    <row r="38" spans="1:9" s="7" customFormat="1" x14ac:dyDescent="0.25">
      <c r="A38" s="130">
        <v>2</v>
      </c>
      <c r="B38" s="138" t="s">
        <v>168</v>
      </c>
      <c r="C38" s="23" t="s">
        <v>0</v>
      </c>
      <c r="D38" s="17" t="s">
        <v>202</v>
      </c>
      <c r="E38" s="23"/>
      <c r="F38" s="25"/>
      <c r="G38" s="26">
        <v>2.0099999999999998</v>
      </c>
      <c r="H38" s="50" t="s">
        <v>110</v>
      </c>
      <c r="I38" s="59"/>
    </row>
    <row r="39" spans="1:9" s="7" customFormat="1" x14ac:dyDescent="0.25">
      <c r="A39" s="159"/>
      <c r="B39" s="139"/>
      <c r="C39" s="77" t="s">
        <v>57</v>
      </c>
      <c r="D39" s="17" t="s">
        <v>187</v>
      </c>
      <c r="E39" s="23"/>
      <c r="F39" s="25"/>
      <c r="G39" s="26">
        <v>2.0199999999999996</v>
      </c>
      <c r="H39" s="50" t="s">
        <v>62</v>
      </c>
      <c r="I39" s="59"/>
    </row>
    <row r="40" spans="1:9" s="7" customFormat="1" x14ac:dyDescent="0.25">
      <c r="A40" s="159"/>
      <c r="B40" s="139"/>
      <c r="C40" s="23" t="s">
        <v>92</v>
      </c>
      <c r="D40" s="111" t="s">
        <v>188</v>
      </c>
      <c r="E40" s="23"/>
      <c r="F40" s="25"/>
      <c r="G40" s="26">
        <v>2.0299999999999994</v>
      </c>
      <c r="H40" s="50" t="s">
        <v>48</v>
      </c>
      <c r="I40" s="59"/>
    </row>
    <row r="41" spans="1:9" s="7" customFormat="1" x14ac:dyDescent="0.25">
      <c r="A41" s="159"/>
      <c r="B41" s="139"/>
      <c r="C41" s="27" t="s">
        <v>89</v>
      </c>
      <c r="D41" s="17" t="s">
        <v>189</v>
      </c>
      <c r="E41" s="23"/>
      <c r="F41" s="25"/>
      <c r="G41" s="26">
        <v>2.0399999999999991</v>
      </c>
      <c r="H41" s="50" t="s">
        <v>94</v>
      </c>
      <c r="I41" s="59"/>
    </row>
    <row r="42" spans="1:9" s="7" customFormat="1" x14ac:dyDescent="0.25">
      <c r="A42" s="159"/>
      <c r="B42" s="139"/>
      <c r="C42" s="27" t="s">
        <v>90</v>
      </c>
      <c r="D42" s="17" t="s">
        <v>190</v>
      </c>
      <c r="E42" s="23"/>
      <c r="F42" s="25"/>
      <c r="G42" s="26">
        <v>2.0499999999999989</v>
      </c>
      <c r="H42" s="50" t="s">
        <v>95</v>
      </c>
      <c r="I42" s="59"/>
    </row>
    <row r="43" spans="1:9" s="7" customFormat="1" x14ac:dyDescent="0.25">
      <c r="A43" s="159"/>
      <c r="B43" s="139"/>
      <c r="C43" s="27" t="s">
        <v>93</v>
      </c>
      <c r="D43" s="17" t="s">
        <v>191</v>
      </c>
      <c r="E43" s="23"/>
      <c r="F43" s="25"/>
      <c r="G43" s="26">
        <v>2.0599999999999987</v>
      </c>
      <c r="H43" s="50" t="s">
        <v>96</v>
      </c>
      <c r="I43" s="59"/>
    </row>
    <row r="44" spans="1:9" s="7" customFormat="1" x14ac:dyDescent="0.25">
      <c r="A44" s="159"/>
      <c r="B44" s="139"/>
      <c r="C44" s="27" t="s">
        <v>91</v>
      </c>
      <c r="D44" s="17" t="s">
        <v>192</v>
      </c>
      <c r="E44" s="23"/>
      <c r="F44" s="25"/>
      <c r="G44" s="26">
        <v>2.0699999999999985</v>
      </c>
      <c r="H44" s="50" t="s">
        <v>97</v>
      </c>
      <c r="I44" s="59"/>
    </row>
    <row r="45" spans="1:9" s="7" customFormat="1" x14ac:dyDescent="0.25">
      <c r="A45" s="159"/>
      <c r="B45" s="139"/>
      <c r="C45" s="23" t="s">
        <v>1</v>
      </c>
      <c r="D45" s="17" t="s">
        <v>244</v>
      </c>
      <c r="E45" s="23"/>
      <c r="F45" s="25"/>
      <c r="G45" s="26">
        <v>2.0799999999999983</v>
      </c>
      <c r="H45" s="50" t="s">
        <v>66</v>
      </c>
      <c r="I45" s="59"/>
    </row>
    <row r="46" spans="1:9" s="7" customFormat="1" x14ac:dyDescent="0.25">
      <c r="A46" s="159"/>
      <c r="B46" s="139"/>
      <c r="C46" s="23" t="s">
        <v>2</v>
      </c>
      <c r="D46" s="84" t="s">
        <v>206</v>
      </c>
      <c r="E46" s="23"/>
      <c r="F46" s="25"/>
      <c r="G46" s="26">
        <v>2.0899999999999981</v>
      </c>
      <c r="H46" s="50" t="s">
        <v>31</v>
      </c>
      <c r="I46" s="59"/>
    </row>
    <row r="47" spans="1:9" s="7" customFormat="1" x14ac:dyDescent="0.25">
      <c r="A47" s="159"/>
      <c r="B47" s="134"/>
      <c r="C47" s="74" t="s">
        <v>158</v>
      </c>
      <c r="D47" s="85"/>
      <c r="E47" s="23"/>
      <c r="F47" s="25"/>
      <c r="G47" s="26">
        <v>2.0999999999999979</v>
      </c>
      <c r="H47" s="50" t="s">
        <v>98</v>
      </c>
      <c r="I47" s="59"/>
    </row>
    <row r="48" spans="1:9" s="7" customFormat="1" x14ac:dyDescent="0.25">
      <c r="A48" s="159"/>
      <c r="B48" s="134"/>
      <c r="C48" s="23" t="s">
        <v>71</v>
      </c>
      <c r="D48" s="77"/>
      <c r="E48" s="23"/>
      <c r="F48" s="25"/>
      <c r="G48" s="26">
        <v>2.11</v>
      </c>
      <c r="H48" s="50" t="s">
        <v>99</v>
      </c>
      <c r="I48" s="59"/>
    </row>
    <row r="49" spans="1:9" s="7" customFormat="1" x14ac:dyDescent="0.25">
      <c r="A49" s="160"/>
      <c r="B49" s="135"/>
      <c r="C49" s="27" t="s">
        <v>155</v>
      </c>
      <c r="D49" s="40" t="s">
        <v>205</v>
      </c>
      <c r="E49" s="23"/>
      <c r="F49" s="25"/>
      <c r="G49" s="26">
        <v>2.12</v>
      </c>
      <c r="H49" s="50" t="s">
        <v>159</v>
      </c>
      <c r="I49" s="59"/>
    </row>
    <row r="50" spans="1:9" s="7" customFormat="1" ht="31.5" x14ac:dyDescent="0.25">
      <c r="A50" s="66">
        <v>3</v>
      </c>
      <c r="B50" s="67" t="s">
        <v>72</v>
      </c>
      <c r="C50" s="8"/>
      <c r="D50" s="17" t="s">
        <v>295</v>
      </c>
      <c r="E50" s="9"/>
      <c r="F50" s="10"/>
      <c r="G50" s="72">
        <v>3</v>
      </c>
      <c r="H50" s="53" t="s">
        <v>125</v>
      </c>
      <c r="I50" s="59"/>
    </row>
    <row r="51" spans="1:9" s="7" customFormat="1" ht="20.100000000000001" customHeight="1" x14ac:dyDescent="0.25">
      <c r="A51" s="130">
        <v>4</v>
      </c>
      <c r="B51" s="127" t="s">
        <v>165</v>
      </c>
      <c r="C51" s="29" t="s">
        <v>75</v>
      </c>
      <c r="D51" s="40" t="s">
        <v>260</v>
      </c>
      <c r="E51" s="23"/>
      <c r="F51" s="25"/>
      <c r="G51" s="32">
        <v>4.0999999999999996</v>
      </c>
      <c r="H51" s="50" t="s">
        <v>119</v>
      </c>
      <c r="I51" s="59"/>
    </row>
    <row r="52" spans="1:9" s="7" customFormat="1" ht="20.100000000000001" customHeight="1" x14ac:dyDescent="0.25">
      <c r="A52" s="131"/>
      <c r="B52" s="128"/>
      <c r="C52" s="29" t="s">
        <v>76</v>
      </c>
      <c r="D52" s="40">
        <v>55001</v>
      </c>
      <c r="E52" s="23"/>
      <c r="F52" s="25"/>
      <c r="G52" s="32">
        <v>4.2</v>
      </c>
      <c r="H52" s="50" t="s">
        <v>63</v>
      </c>
      <c r="I52" s="59"/>
    </row>
    <row r="53" spans="1:9" s="7" customFormat="1" ht="30" x14ac:dyDescent="0.25">
      <c r="A53" s="132"/>
      <c r="B53" s="129"/>
      <c r="C53" s="29" t="s">
        <v>124</v>
      </c>
      <c r="D53" s="24"/>
      <c r="E53" s="23"/>
      <c r="F53" s="25"/>
      <c r="G53" s="32">
        <v>4.3</v>
      </c>
      <c r="H53" s="50" t="s">
        <v>118</v>
      </c>
      <c r="I53" s="59"/>
    </row>
    <row r="54" spans="1:9" s="7" customFormat="1" ht="90" x14ac:dyDescent="0.25">
      <c r="A54" s="66">
        <v>5</v>
      </c>
      <c r="B54" s="67" t="s">
        <v>157</v>
      </c>
      <c r="C54" s="8"/>
      <c r="D54" s="17" t="s">
        <v>310</v>
      </c>
      <c r="E54" s="9"/>
      <c r="F54" s="10"/>
      <c r="G54" s="68">
        <v>5</v>
      </c>
      <c r="H54" s="53" t="s">
        <v>128</v>
      </c>
      <c r="I54" s="59"/>
    </row>
    <row r="55" spans="1:9" s="7" customFormat="1" ht="408.95" customHeight="1" x14ac:dyDescent="0.25">
      <c r="A55" s="49">
        <v>6</v>
      </c>
      <c r="B55" s="31" t="s">
        <v>169</v>
      </c>
      <c r="C55" s="24"/>
      <c r="D55" s="113" t="s">
        <v>298</v>
      </c>
      <c r="E55" s="23"/>
      <c r="F55" s="25"/>
      <c r="G55" s="30">
        <v>6</v>
      </c>
      <c r="H55" s="50" t="s">
        <v>129</v>
      </c>
      <c r="I55" s="59"/>
    </row>
    <row r="56" spans="1:9" s="7" customFormat="1" ht="45" x14ac:dyDescent="0.25">
      <c r="A56" s="66">
        <v>7</v>
      </c>
      <c r="B56" s="67" t="s">
        <v>74</v>
      </c>
      <c r="C56" s="8"/>
      <c r="D56" s="17" t="s">
        <v>266</v>
      </c>
      <c r="E56" s="9"/>
      <c r="F56" s="10"/>
      <c r="G56" s="68">
        <v>7</v>
      </c>
      <c r="H56" s="53" t="s">
        <v>130</v>
      </c>
      <c r="I56" s="59"/>
    </row>
    <row r="57" spans="1:9" s="7" customFormat="1" ht="38.1" customHeight="1" x14ac:dyDescent="0.25">
      <c r="A57" s="49">
        <v>8</v>
      </c>
      <c r="B57" s="31" t="s">
        <v>163</v>
      </c>
      <c r="C57" s="24"/>
      <c r="D57" s="24"/>
      <c r="E57" s="23"/>
      <c r="F57" s="25"/>
      <c r="G57" s="30">
        <v>8</v>
      </c>
      <c r="H57" s="50" t="s">
        <v>164</v>
      </c>
      <c r="I57" s="59"/>
    </row>
    <row r="58" spans="1:9" s="7" customFormat="1" ht="23.1" customHeight="1" x14ac:dyDescent="0.25">
      <c r="A58" s="66">
        <v>9</v>
      </c>
      <c r="B58" s="70" t="s">
        <v>116</v>
      </c>
      <c r="C58" s="8"/>
      <c r="D58" s="8"/>
      <c r="E58" s="9"/>
      <c r="F58" s="10"/>
      <c r="G58" s="68">
        <v>9</v>
      </c>
      <c r="H58" s="53" t="s">
        <v>115</v>
      </c>
      <c r="I58" s="59"/>
    </row>
    <row r="59" spans="1:9" s="7" customFormat="1" ht="20.100000000000001" customHeight="1" x14ac:dyDescent="0.25">
      <c r="A59" s="130">
        <v>10</v>
      </c>
      <c r="B59" s="127" t="s">
        <v>122</v>
      </c>
      <c r="C59" s="29" t="s">
        <v>9</v>
      </c>
      <c r="D59" s="109">
        <v>45205</v>
      </c>
      <c r="E59" s="23"/>
      <c r="F59" s="25"/>
      <c r="G59" s="32">
        <v>10.1</v>
      </c>
      <c r="H59" s="50" t="s">
        <v>100</v>
      </c>
      <c r="I59" s="59"/>
    </row>
    <row r="60" spans="1:9" s="7" customFormat="1" ht="20.100000000000001" customHeight="1" x14ac:dyDescent="0.25">
      <c r="A60" s="132"/>
      <c r="B60" s="166"/>
      <c r="C60" s="29" t="s">
        <v>10</v>
      </c>
      <c r="D60" s="109">
        <v>45226</v>
      </c>
      <c r="E60" s="23"/>
      <c r="F60" s="25"/>
      <c r="G60" s="32">
        <v>10.199999999999999</v>
      </c>
      <c r="H60" s="50" t="s">
        <v>101</v>
      </c>
      <c r="I60" s="59"/>
    </row>
    <row r="61" spans="1:9" s="7" customFormat="1" ht="20.100000000000001" customHeight="1" x14ac:dyDescent="0.25">
      <c r="A61" s="120">
        <v>11</v>
      </c>
      <c r="B61" s="157" t="s">
        <v>123</v>
      </c>
      <c r="C61" s="8" t="s">
        <v>170</v>
      </c>
      <c r="D61" s="110">
        <v>-57.375</v>
      </c>
      <c r="E61" s="9"/>
      <c r="F61" s="22"/>
      <c r="G61" s="19">
        <v>11.1</v>
      </c>
      <c r="H61" s="53" t="s">
        <v>36</v>
      </c>
      <c r="I61" s="59"/>
    </row>
    <row r="62" spans="1:9" s="7" customFormat="1" ht="20.100000000000001" customHeight="1" x14ac:dyDescent="0.25">
      <c r="A62" s="136"/>
      <c r="B62" s="157"/>
      <c r="C62" s="8" t="s">
        <v>171</v>
      </c>
      <c r="D62" s="110">
        <v>-43</v>
      </c>
      <c r="E62" s="9"/>
      <c r="F62" s="22"/>
      <c r="G62" s="19">
        <v>11.2</v>
      </c>
      <c r="H62" s="53" t="s">
        <v>27</v>
      </c>
      <c r="I62" s="59"/>
    </row>
    <row r="63" spans="1:9" s="7" customFormat="1" ht="20.100000000000001" customHeight="1" x14ac:dyDescent="0.25">
      <c r="A63" s="136"/>
      <c r="B63" s="157"/>
      <c r="C63" s="8" t="s">
        <v>172</v>
      </c>
      <c r="D63" s="110">
        <v>55.067</v>
      </c>
      <c r="E63" s="9"/>
      <c r="F63" s="22"/>
      <c r="G63" s="19">
        <v>11.3</v>
      </c>
      <c r="H63" s="53" t="s">
        <v>28</v>
      </c>
      <c r="I63" s="59"/>
    </row>
    <row r="64" spans="1:9" s="7" customFormat="1" ht="20.100000000000001" customHeight="1" x14ac:dyDescent="0.25">
      <c r="A64" s="137"/>
      <c r="B64" s="157"/>
      <c r="C64" s="8" t="s">
        <v>173</v>
      </c>
      <c r="D64" s="110">
        <v>42.082000000000001</v>
      </c>
      <c r="E64" s="9"/>
      <c r="F64" s="22"/>
      <c r="G64" s="19">
        <v>11.4</v>
      </c>
      <c r="H64" s="53" t="s">
        <v>29</v>
      </c>
      <c r="I64" s="59"/>
    </row>
    <row r="65" spans="1:9" s="7" customFormat="1" ht="35.1" customHeight="1" x14ac:dyDescent="0.25">
      <c r="A65" s="49">
        <v>12</v>
      </c>
      <c r="B65" s="29" t="s">
        <v>73</v>
      </c>
      <c r="C65" s="24"/>
      <c r="D65" s="40" t="s">
        <v>247</v>
      </c>
      <c r="E65" s="23"/>
      <c r="F65" s="25"/>
      <c r="G65" s="30">
        <v>12</v>
      </c>
      <c r="H65" s="50" t="s">
        <v>35</v>
      </c>
      <c r="I65" s="59"/>
    </row>
    <row r="66" spans="1:9" s="7" customFormat="1" ht="47.25" x14ac:dyDescent="0.25">
      <c r="A66" s="66">
        <v>13</v>
      </c>
      <c r="B66" s="69" t="s">
        <v>121</v>
      </c>
      <c r="C66" s="8"/>
      <c r="D66" s="8"/>
      <c r="E66" s="9"/>
      <c r="F66" s="10"/>
      <c r="G66" s="68">
        <v>13</v>
      </c>
      <c r="H66" s="53" t="s">
        <v>131</v>
      </c>
      <c r="I66" s="59"/>
    </row>
    <row r="67" spans="1:9" s="7" customFormat="1" ht="47.25" x14ac:dyDescent="0.25">
      <c r="A67" s="49">
        <v>14</v>
      </c>
      <c r="B67" s="33" t="s">
        <v>120</v>
      </c>
      <c r="C67" s="24"/>
      <c r="D67" s="24"/>
      <c r="E67" s="23"/>
      <c r="F67" s="25"/>
      <c r="G67" s="30">
        <v>14</v>
      </c>
      <c r="H67" s="50" t="s">
        <v>132</v>
      </c>
      <c r="I67" s="59"/>
    </row>
    <row r="68" spans="1:9" s="7" customFormat="1" ht="30" x14ac:dyDescent="0.25">
      <c r="A68" s="120">
        <v>16</v>
      </c>
      <c r="B68" s="157" t="s">
        <v>88</v>
      </c>
      <c r="C68" s="71" t="s">
        <v>156</v>
      </c>
      <c r="D68" s="17" t="s">
        <v>261</v>
      </c>
      <c r="E68" s="8"/>
      <c r="F68" s="11"/>
      <c r="G68" s="19">
        <v>16.100000000000001</v>
      </c>
      <c r="H68" s="56" t="s">
        <v>133</v>
      </c>
      <c r="I68" s="59"/>
    </row>
    <row r="69" spans="1:9" s="7" customFormat="1" ht="20.100000000000001" customHeight="1" x14ac:dyDescent="0.25">
      <c r="A69" s="121"/>
      <c r="B69" s="157"/>
      <c r="C69" s="9" t="s">
        <v>16</v>
      </c>
      <c r="D69" s="17" t="s">
        <v>262</v>
      </c>
      <c r="E69" s="8"/>
      <c r="F69" s="11"/>
      <c r="G69" s="19"/>
      <c r="H69" s="55" t="s">
        <v>126</v>
      </c>
      <c r="I69" s="59"/>
    </row>
    <row r="70" spans="1:9" s="7" customFormat="1" ht="20.100000000000001" customHeight="1" x14ac:dyDescent="0.25">
      <c r="A70" s="136"/>
      <c r="B70" s="157"/>
      <c r="C70" s="9" t="s">
        <v>7</v>
      </c>
      <c r="D70" s="17" t="s">
        <v>263</v>
      </c>
      <c r="E70" s="8"/>
      <c r="F70" s="11"/>
      <c r="G70" s="19">
        <f>G68+0.1</f>
        <v>16.200000000000003</v>
      </c>
      <c r="H70" s="56" t="s">
        <v>32</v>
      </c>
      <c r="I70" s="59"/>
    </row>
    <row r="71" spans="1:9" s="7" customFormat="1" ht="20.100000000000001" customHeight="1" x14ac:dyDescent="0.25">
      <c r="A71" s="136"/>
      <c r="B71" s="158"/>
      <c r="C71" s="9" t="s">
        <v>18</v>
      </c>
      <c r="D71" s="17" t="s">
        <v>264</v>
      </c>
      <c r="E71" s="8"/>
      <c r="F71" s="11"/>
      <c r="G71" s="19">
        <f t="shared" ref="G71:G72" si="0">G70+0.1</f>
        <v>16.300000000000004</v>
      </c>
      <c r="H71" s="55" t="s">
        <v>34</v>
      </c>
      <c r="I71" s="59"/>
    </row>
    <row r="72" spans="1:9" s="7" customFormat="1" ht="20.100000000000001" customHeight="1" x14ac:dyDescent="0.25">
      <c r="A72" s="137"/>
      <c r="B72" s="158"/>
      <c r="C72" s="9" t="s">
        <v>17</v>
      </c>
      <c r="D72" s="17" t="s">
        <v>265</v>
      </c>
      <c r="E72" s="8"/>
      <c r="F72" s="11"/>
      <c r="G72" s="19">
        <f t="shared" si="0"/>
        <v>16.400000000000006</v>
      </c>
      <c r="H72" s="56" t="s">
        <v>33</v>
      </c>
      <c r="I72" s="59"/>
    </row>
    <row r="73" spans="1:9" s="7" customFormat="1" x14ac:dyDescent="0.25">
      <c r="A73" s="49">
        <v>17</v>
      </c>
      <c r="B73" s="29" t="s">
        <v>135</v>
      </c>
      <c r="C73" s="24"/>
      <c r="D73" s="40" t="s">
        <v>207</v>
      </c>
      <c r="E73" s="23"/>
      <c r="F73" s="25"/>
      <c r="G73" s="30">
        <v>17</v>
      </c>
      <c r="H73" s="50" t="s">
        <v>134</v>
      </c>
      <c r="I73" s="59"/>
    </row>
    <row r="74" spans="1:9" s="7" customFormat="1" ht="30" x14ac:dyDescent="0.25">
      <c r="A74" s="120">
        <v>18</v>
      </c>
      <c r="B74" s="122" t="s">
        <v>136</v>
      </c>
      <c r="C74" s="16" t="s">
        <v>137</v>
      </c>
      <c r="D74" s="17" t="s">
        <v>208</v>
      </c>
      <c r="E74" s="9"/>
      <c r="F74" s="10"/>
      <c r="G74" s="19">
        <v>18.100000000000001</v>
      </c>
      <c r="H74" s="53" t="s">
        <v>154</v>
      </c>
      <c r="I74" s="59"/>
    </row>
    <row r="75" spans="1:9" s="7" customFormat="1" x14ac:dyDescent="0.25">
      <c r="A75" s="121"/>
      <c r="B75" s="123"/>
      <c r="C75" s="16" t="s">
        <v>153</v>
      </c>
      <c r="D75" s="17" t="s">
        <v>192</v>
      </c>
      <c r="E75" s="9"/>
      <c r="F75" s="10"/>
      <c r="G75" s="19"/>
      <c r="H75" s="53"/>
      <c r="I75" s="59"/>
    </row>
    <row r="76" spans="1:9" s="7" customFormat="1" ht="30" x14ac:dyDescent="0.25">
      <c r="A76" s="136"/>
      <c r="B76" s="133"/>
      <c r="C76" s="16" t="s">
        <v>84</v>
      </c>
      <c r="D76" s="17" t="s">
        <v>209</v>
      </c>
      <c r="E76" s="9"/>
      <c r="F76" s="10"/>
      <c r="G76" s="19">
        <f>G74+0.1</f>
        <v>18.200000000000003</v>
      </c>
      <c r="H76" s="53" t="s">
        <v>138</v>
      </c>
      <c r="I76" s="59"/>
    </row>
    <row r="77" spans="1:9" s="7" customFormat="1" x14ac:dyDescent="0.25">
      <c r="A77" s="136"/>
      <c r="B77" s="133"/>
      <c r="C77" s="16" t="s">
        <v>140</v>
      </c>
      <c r="D77" s="17" t="s">
        <v>210</v>
      </c>
      <c r="E77" s="9"/>
      <c r="F77" s="10"/>
      <c r="G77" s="19">
        <f>G76+0.1</f>
        <v>18.300000000000004</v>
      </c>
      <c r="H77" s="53" t="s">
        <v>139</v>
      </c>
      <c r="I77" s="59"/>
    </row>
    <row r="78" spans="1:9" s="7" customFormat="1" ht="20.100000000000001" customHeight="1" x14ac:dyDescent="0.25">
      <c r="A78" s="131"/>
      <c r="B78" s="134"/>
      <c r="C78" s="14" t="s">
        <v>141</v>
      </c>
      <c r="D78" s="17">
        <v>2014</v>
      </c>
      <c r="E78" s="9"/>
      <c r="F78" s="10"/>
      <c r="G78" s="19">
        <f t="shared" ref="G78:G79" si="1">G77+0.1</f>
        <v>18.400000000000006</v>
      </c>
      <c r="H78" s="53" t="s">
        <v>143</v>
      </c>
      <c r="I78" s="59"/>
    </row>
    <row r="79" spans="1:9" s="7" customFormat="1" ht="20.100000000000001" customHeight="1" x14ac:dyDescent="0.25">
      <c r="A79" s="132"/>
      <c r="B79" s="135"/>
      <c r="C79" s="14" t="s">
        <v>142</v>
      </c>
      <c r="D79" s="17" t="s">
        <v>211</v>
      </c>
      <c r="E79" s="9"/>
      <c r="F79" s="10"/>
      <c r="G79" s="19">
        <f t="shared" si="1"/>
        <v>18.500000000000007</v>
      </c>
      <c r="H79" s="53" t="s">
        <v>144</v>
      </c>
      <c r="I79" s="59"/>
    </row>
    <row r="80" spans="1:9" s="7" customFormat="1" ht="20.100000000000001" customHeight="1" x14ac:dyDescent="0.25">
      <c r="A80" s="49">
        <v>19</v>
      </c>
      <c r="B80" s="29" t="s">
        <v>26</v>
      </c>
      <c r="C80" s="24"/>
      <c r="D80" s="24"/>
      <c r="E80" s="23"/>
      <c r="F80" s="25"/>
      <c r="G80" s="30">
        <v>19</v>
      </c>
      <c r="H80" s="50" t="s">
        <v>145</v>
      </c>
      <c r="I80" s="59"/>
    </row>
    <row r="81" spans="1:9" s="7" customFormat="1" ht="31.5" x14ac:dyDescent="0.25">
      <c r="A81" s="66">
        <v>20</v>
      </c>
      <c r="B81" s="67" t="s">
        <v>174</v>
      </c>
      <c r="C81" s="8"/>
      <c r="D81" s="84"/>
      <c r="E81" s="9"/>
      <c r="F81" s="10"/>
      <c r="G81" s="68">
        <v>20</v>
      </c>
      <c r="H81" s="53" t="s">
        <v>146</v>
      </c>
      <c r="I81" s="59"/>
    </row>
    <row r="82" spans="1:9" s="7" customFormat="1" ht="31.5" x14ac:dyDescent="0.25">
      <c r="A82" s="49">
        <v>21</v>
      </c>
      <c r="B82" s="35" t="s">
        <v>127</v>
      </c>
      <c r="C82" s="34"/>
      <c r="D82" s="100" t="s">
        <v>248</v>
      </c>
      <c r="E82" s="23"/>
      <c r="F82" s="25"/>
      <c r="G82" s="30">
        <v>21</v>
      </c>
      <c r="H82" s="50" t="s">
        <v>102</v>
      </c>
      <c r="I82" s="59"/>
    </row>
    <row r="83" spans="1:9" s="7" customFormat="1" ht="20.100000000000001" customHeight="1" x14ac:dyDescent="0.25">
      <c r="A83" s="120">
        <v>22</v>
      </c>
      <c r="B83" s="122" t="s">
        <v>176</v>
      </c>
      <c r="C83" s="16" t="s">
        <v>64</v>
      </c>
      <c r="D83" s="87" t="s">
        <v>299</v>
      </c>
      <c r="E83" s="9"/>
      <c r="F83" s="22"/>
      <c r="G83" s="18">
        <v>22.01</v>
      </c>
      <c r="H83" s="53" t="s">
        <v>51</v>
      </c>
      <c r="I83" s="59"/>
    </row>
    <row r="84" spans="1:9" s="7" customFormat="1" ht="20.100000000000001" customHeight="1" x14ac:dyDescent="0.25">
      <c r="A84" s="121"/>
      <c r="B84" s="123"/>
      <c r="C84" s="16" t="s">
        <v>14</v>
      </c>
      <c r="D84" s="88" t="s">
        <v>212</v>
      </c>
      <c r="E84" s="9"/>
      <c r="F84" s="22"/>
      <c r="G84" s="18">
        <f>G83+0.01</f>
        <v>22.020000000000003</v>
      </c>
      <c r="H84" s="53" t="s">
        <v>46</v>
      </c>
      <c r="I84" s="59"/>
    </row>
    <row r="85" spans="1:9" s="7" customFormat="1" ht="20.100000000000001" customHeight="1" x14ac:dyDescent="0.25">
      <c r="A85" s="121"/>
      <c r="B85" s="123"/>
      <c r="C85" s="16" t="s">
        <v>65</v>
      </c>
      <c r="D85" s="88" t="s">
        <v>213</v>
      </c>
      <c r="E85" s="9"/>
      <c r="F85" s="22"/>
      <c r="G85" s="18">
        <f t="shared" ref="G85:G109" si="2">G84+0.01</f>
        <v>22.030000000000005</v>
      </c>
      <c r="H85" s="53" t="s">
        <v>47</v>
      </c>
      <c r="I85" s="59"/>
    </row>
    <row r="86" spans="1:9" s="41" customFormat="1" ht="45" x14ac:dyDescent="0.25">
      <c r="A86" s="121"/>
      <c r="B86" s="123"/>
      <c r="C86" s="16" t="s">
        <v>5</v>
      </c>
      <c r="D86" s="88" t="s">
        <v>273</v>
      </c>
      <c r="E86" s="12"/>
      <c r="F86" s="44"/>
      <c r="G86" s="18">
        <f t="shared" si="2"/>
        <v>22.040000000000006</v>
      </c>
      <c r="H86" s="53" t="s">
        <v>147</v>
      </c>
      <c r="I86" s="60"/>
    </row>
    <row r="87" spans="1:9" s="41" customFormat="1" ht="20.100000000000001" customHeight="1" x14ac:dyDescent="0.25">
      <c r="A87" s="121"/>
      <c r="B87" s="123"/>
      <c r="C87" s="14" t="s">
        <v>78</v>
      </c>
      <c r="D87" s="17" t="s">
        <v>272</v>
      </c>
      <c r="E87" s="12"/>
      <c r="F87" s="13"/>
      <c r="G87" s="18">
        <f t="shared" si="2"/>
        <v>22.050000000000008</v>
      </c>
      <c r="H87" s="53" t="s">
        <v>103</v>
      </c>
      <c r="I87" s="60"/>
    </row>
    <row r="88" spans="1:9" s="41" customFormat="1" x14ac:dyDescent="0.25">
      <c r="A88" s="121"/>
      <c r="B88" s="123"/>
      <c r="C88" s="14" t="s">
        <v>175</v>
      </c>
      <c r="D88" s="17" t="s">
        <v>215</v>
      </c>
      <c r="E88" s="12"/>
      <c r="F88" s="13"/>
      <c r="G88" s="18">
        <f t="shared" si="2"/>
        <v>22.060000000000009</v>
      </c>
      <c r="H88" s="53" t="s">
        <v>104</v>
      </c>
      <c r="I88" s="60"/>
    </row>
    <row r="89" spans="1:9" s="41" customFormat="1" ht="31.5" x14ac:dyDescent="0.25">
      <c r="A89" s="121"/>
      <c r="B89" s="123"/>
      <c r="C89" s="14" t="s">
        <v>79</v>
      </c>
      <c r="D89" s="17" t="s">
        <v>216</v>
      </c>
      <c r="E89" s="12"/>
      <c r="F89" s="13"/>
      <c r="G89" s="18">
        <f t="shared" si="2"/>
        <v>22.070000000000011</v>
      </c>
      <c r="H89" s="53" t="s">
        <v>77</v>
      </c>
      <c r="I89" s="60"/>
    </row>
    <row r="90" spans="1:9" s="7" customFormat="1" ht="20.100000000000001" customHeight="1" x14ac:dyDescent="0.25">
      <c r="A90" s="121"/>
      <c r="B90" s="123"/>
      <c r="C90" s="16" t="s">
        <v>13</v>
      </c>
      <c r="D90" s="88" t="s">
        <v>277</v>
      </c>
      <c r="E90" s="9"/>
      <c r="F90" s="22"/>
      <c r="G90" s="18">
        <f t="shared" si="2"/>
        <v>22.080000000000013</v>
      </c>
      <c r="H90" s="53" t="s">
        <v>38</v>
      </c>
      <c r="I90" s="59"/>
    </row>
    <row r="91" spans="1:9" s="7" customFormat="1" ht="31.5" x14ac:dyDescent="0.25">
      <c r="A91" s="121"/>
      <c r="B91" s="123"/>
      <c r="C91" s="14" t="s">
        <v>82</v>
      </c>
      <c r="D91" s="17" t="s">
        <v>216</v>
      </c>
      <c r="E91" s="9"/>
      <c r="F91" s="10"/>
      <c r="G91" s="18">
        <f t="shared" si="2"/>
        <v>22.090000000000014</v>
      </c>
      <c r="H91" s="53" t="s">
        <v>105</v>
      </c>
      <c r="I91" s="59"/>
    </row>
    <row r="92" spans="1:9" s="7" customFormat="1" ht="30" x14ac:dyDescent="0.2">
      <c r="A92" s="121"/>
      <c r="B92" s="123"/>
      <c r="C92" s="16" t="s">
        <v>22</v>
      </c>
      <c r="D92" s="89" t="s">
        <v>267</v>
      </c>
      <c r="E92" s="9"/>
      <c r="F92" s="22"/>
      <c r="G92" s="18">
        <f t="shared" si="2"/>
        <v>22.100000000000016</v>
      </c>
      <c r="H92" s="53" t="s">
        <v>56</v>
      </c>
      <c r="I92" s="59"/>
    </row>
    <row r="93" spans="1:9" s="7" customFormat="1" ht="30" x14ac:dyDescent="0.25">
      <c r="A93" s="121"/>
      <c r="B93" s="123"/>
      <c r="C93" s="14" t="s">
        <v>85</v>
      </c>
      <c r="D93" s="17" t="s">
        <v>268</v>
      </c>
      <c r="E93" s="9"/>
      <c r="F93" s="22"/>
      <c r="G93" s="18">
        <f t="shared" si="2"/>
        <v>22.110000000000017</v>
      </c>
      <c r="H93" s="53" t="s">
        <v>106</v>
      </c>
      <c r="I93" s="59"/>
    </row>
    <row r="94" spans="1:9" s="7" customFormat="1" ht="75" x14ac:dyDescent="0.25">
      <c r="A94" s="121"/>
      <c r="B94" s="123"/>
      <c r="C94" s="16" t="s">
        <v>23</v>
      </c>
      <c r="D94" s="88" t="s">
        <v>269</v>
      </c>
      <c r="E94" s="9"/>
      <c r="F94" s="22"/>
      <c r="G94" s="18">
        <f t="shared" si="2"/>
        <v>22.120000000000019</v>
      </c>
      <c r="H94" s="53" t="s">
        <v>69</v>
      </c>
      <c r="I94" s="59"/>
    </row>
    <row r="95" spans="1:9" s="7" customFormat="1" ht="20.100000000000001" customHeight="1" x14ac:dyDescent="0.25">
      <c r="A95" s="121"/>
      <c r="B95" s="123"/>
      <c r="C95" s="14" t="s">
        <v>86</v>
      </c>
      <c r="D95" s="108" t="s">
        <v>86</v>
      </c>
      <c r="E95" s="9"/>
      <c r="F95" s="10"/>
      <c r="G95" s="18">
        <f t="shared" si="2"/>
        <v>22.13000000000002</v>
      </c>
      <c r="H95" s="54" t="s">
        <v>107</v>
      </c>
      <c r="I95" s="59"/>
    </row>
    <row r="96" spans="1:9" s="7" customFormat="1" ht="30" x14ac:dyDescent="0.25">
      <c r="A96" s="121"/>
      <c r="B96" s="123"/>
      <c r="C96" s="14" t="s">
        <v>150</v>
      </c>
      <c r="D96" s="17" t="s">
        <v>245</v>
      </c>
      <c r="E96" s="9"/>
      <c r="F96" s="10"/>
      <c r="G96" s="18">
        <f t="shared" si="2"/>
        <v>22.140000000000022</v>
      </c>
      <c r="H96" s="54" t="s">
        <v>108</v>
      </c>
      <c r="I96" s="59"/>
    </row>
    <row r="97" spans="1:9" s="7" customFormat="1" x14ac:dyDescent="0.25">
      <c r="A97" s="121"/>
      <c r="B97" s="123"/>
      <c r="C97" s="16" t="s">
        <v>15</v>
      </c>
      <c r="D97" s="88" t="s">
        <v>270</v>
      </c>
      <c r="E97" s="9"/>
      <c r="F97" s="22"/>
      <c r="G97" s="18">
        <f t="shared" si="2"/>
        <v>22.150000000000023</v>
      </c>
      <c r="H97" s="53" t="s">
        <v>45</v>
      </c>
      <c r="I97" s="59"/>
    </row>
    <row r="98" spans="1:9" s="7" customFormat="1" ht="30" x14ac:dyDescent="0.25">
      <c r="A98" s="121"/>
      <c r="B98" s="123"/>
      <c r="C98" s="14" t="s">
        <v>113</v>
      </c>
      <c r="D98" s="17" t="s">
        <v>279</v>
      </c>
      <c r="E98" s="9"/>
      <c r="F98" s="22"/>
      <c r="G98" s="18">
        <f t="shared" si="2"/>
        <v>22.160000000000025</v>
      </c>
      <c r="H98" s="53" t="s">
        <v>114</v>
      </c>
      <c r="I98" s="59"/>
    </row>
    <row r="99" spans="1:9" s="7" customFormat="1" ht="20.100000000000001" customHeight="1" x14ac:dyDescent="0.25">
      <c r="A99" s="121"/>
      <c r="B99" s="123"/>
      <c r="C99" s="16" t="s">
        <v>6</v>
      </c>
      <c r="D99" s="88" t="s">
        <v>217</v>
      </c>
      <c r="E99" s="9"/>
      <c r="F99" s="22"/>
      <c r="G99" s="18">
        <f t="shared" si="2"/>
        <v>22.170000000000027</v>
      </c>
      <c r="H99" s="53" t="s">
        <v>58</v>
      </c>
      <c r="I99" s="59"/>
    </row>
    <row r="100" spans="1:9" s="7" customFormat="1" ht="20.100000000000001" customHeight="1" x14ac:dyDescent="0.25">
      <c r="A100" s="121"/>
      <c r="B100" s="123"/>
      <c r="C100" s="14" t="s">
        <v>151</v>
      </c>
      <c r="D100" s="17" t="s">
        <v>218</v>
      </c>
      <c r="E100" s="9"/>
      <c r="F100" s="22"/>
      <c r="G100" s="18">
        <f t="shared" si="2"/>
        <v>22.180000000000028</v>
      </c>
      <c r="H100" s="53"/>
      <c r="I100" s="59"/>
    </row>
    <row r="101" spans="1:9" s="7" customFormat="1" ht="105" x14ac:dyDescent="0.2">
      <c r="A101" s="121"/>
      <c r="B101" s="123"/>
      <c r="C101" s="8" t="s">
        <v>177</v>
      </c>
      <c r="D101" s="89" t="s">
        <v>249</v>
      </c>
      <c r="E101" s="9"/>
      <c r="F101" s="22"/>
      <c r="G101" s="18">
        <f t="shared" si="2"/>
        <v>22.19000000000003</v>
      </c>
      <c r="H101" s="53" t="s">
        <v>30</v>
      </c>
      <c r="I101" s="59"/>
    </row>
    <row r="102" spans="1:9" s="41" customFormat="1" ht="60" x14ac:dyDescent="0.25">
      <c r="A102" s="121"/>
      <c r="B102" s="124"/>
      <c r="C102" s="45" t="s">
        <v>70</v>
      </c>
      <c r="D102" s="90" t="s">
        <v>216</v>
      </c>
      <c r="E102" s="12"/>
      <c r="F102" s="13"/>
      <c r="G102" s="18">
        <f t="shared" si="2"/>
        <v>22.200000000000031</v>
      </c>
      <c r="H102" s="54" t="s">
        <v>112</v>
      </c>
      <c r="I102" s="60"/>
    </row>
    <row r="103" spans="1:9" s="41" customFormat="1" ht="60" x14ac:dyDescent="0.25">
      <c r="A103" s="121"/>
      <c r="B103" s="124"/>
      <c r="C103" s="16" t="s">
        <v>160</v>
      </c>
      <c r="D103" s="88" t="s">
        <v>216</v>
      </c>
      <c r="E103" s="12"/>
      <c r="F103" s="13"/>
      <c r="G103" s="18">
        <f t="shared" si="2"/>
        <v>22.210000000000033</v>
      </c>
      <c r="H103" s="54" t="s">
        <v>162</v>
      </c>
      <c r="I103" s="60"/>
    </row>
    <row r="104" spans="1:9" s="41" customFormat="1" x14ac:dyDescent="0.25">
      <c r="A104" s="121"/>
      <c r="B104" s="124"/>
      <c r="C104" s="46" t="s">
        <v>161</v>
      </c>
      <c r="D104" s="88" t="s">
        <v>216</v>
      </c>
      <c r="E104" s="12"/>
      <c r="F104" s="13"/>
      <c r="G104" s="18">
        <f t="shared" si="2"/>
        <v>22.220000000000034</v>
      </c>
      <c r="H104" s="54" t="s">
        <v>167</v>
      </c>
      <c r="I104" s="60"/>
    </row>
    <row r="105" spans="1:9" s="41" customFormat="1" ht="30" x14ac:dyDescent="0.25">
      <c r="A105" s="121"/>
      <c r="B105" s="124"/>
      <c r="C105" s="16" t="s">
        <v>83</v>
      </c>
      <c r="D105" s="88" t="s">
        <v>216</v>
      </c>
      <c r="E105" s="12"/>
      <c r="F105" s="13"/>
      <c r="G105" s="18">
        <f t="shared" si="2"/>
        <v>22.230000000000036</v>
      </c>
      <c r="H105" s="54" t="s">
        <v>148</v>
      </c>
      <c r="I105" s="60"/>
    </row>
    <row r="106" spans="1:9" s="41" customFormat="1" x14ac:dyDescent="0.25">
      <c r="A106" s="121"/>
      <c r="B106" s="124"/>
      <c r="C106" s="8" t="s">
        <v>178</v>
      </c>
      <c r="D106" s="17" t="s">
        <v>258</v>
      </c>
      <c r="E106" s="9"/>
      <c r="F106" s="22"/>
      <c r="G106" s="18">
        <f t="shared" si="2"/>
        <v>22.240000000000038</v>
      </c>
      <c r="H106" s="53" t="s">
        <v>149</v>
      </c>
      <c r="I106" s="60"/>
    </row>
    <row r="107" spans="1:9" s="41" customFormat="1" ht="30" x14ac:dyDescent="0.25">
      <c r="A107" s="121"/>
      <c r="B107" s="124"/>
      <c r="C107" s="16" t="s">
        <v>12</v>
      </c>
      <c r="D107" s="84" t="s">
        <v>271</v>
      </c>
      <c r="E107" s="9"/>
      <c r="F107" s="22"/>
      <c r="G107" s="18">
        <f t="shared" si="2"/>
        <v>22.250000000000039</v>
      </c>
      <c r="H107" s="53" t="s">
        <v>59</v>
      </c>
      <c r="I107" s="60"/>
    </row>
    <row r="108" spans="1:9" s="7" customFormat="1" ht="24.95" customHeight="1" x14ac:dyDescent="0.25">
      <c r="A108" s="121"/>
      <c r="B108" s="124"/>
      <c r="C108" s="125" t="s">
        <v>152</v>
      </c>
      <c r="D108" s="118" t="s">
        <v>219</v>
      </c>
      <c r="E108" s="9"/>
      <c r="F108" s="10"/>
      <c r="G108" s="18">
        <f t="shared" si="2"/>
        <v>22.260000000000041</v>
      </c>
      <c r="H108" s="53" t="s">
        <v>60</v>
      </c>
      <c r="I108" s="59"/>
    </row>
    <row r="109" spans="1:9" s="7" customFormat="1" ht="24.95" customHeight="1" x14ac:dyDescent="0.25">
      <c r="A109" s="121"/>
      <c r="B109" s="124"/>
      <c r="C109" s="126"/>
      <c r="D109" s="119"/>
      <c r="E109" s="9"/>
      <c r="F109" s="10"/>
      <c r="G109" s="18">
        <f t="shared" si="2"/>
        <v>22.270000000000042</v>
      </c>
      <c r="H109" s="53" t="s">
        <v>61</v>
      </c>
      <c r="I109" s="59"/>
    </row>
    <row r="110" spans="1:9" s="7" customFormat="1" x14ac:dyDescent="0.25">
      <c r="A110" s="120">
        <v>22</v>
      </c>
      <c r="B110" s="122" t="s">
        <v>176</v>
      </c>
      <c r="C110" s="16" t="s">
        <v>64</v>
      </c>
      <c r="D110" s="92" t="s">
        <v>300</v>
      </c>
      <c r="E110" s="9"/>
      <c r="F110" s="22"/>
      <c r="G110" s="18">
        <v>22.01</v>
      </c>
      <c r="H110" s="53" t="s">
        <v>51</v>
      </c>
      <c r="I110" s="59"/>
    </row>
    <row r="111" spans="1:9" s="7" customFormat="1" x14ac:dyDescent="0.25">
      <c r="A111" s="121"/>
      <c r="B111" s="123"/>
      <c r="C111" s="16" t="s">
        <v>14</v>
      </c>
      <c r="D111" s="88" t="s">
        <v>220</v>
      </c>
      <c r="E111" s="9"/>
      <c r="F111" s="22"/>
      <c r="G111" s="18">
        <f>G110+0.01</f>
        <v>22.020000000000003</v>
      </c>
      <c r="H111" s="53" t="s">
        <v>46</v>
      </c>
      <c r="I111" s="59"/>
    </row>
    <row r="112" spans="1:9" s="7" customFormat="1" x14ac:dyDescent="0.25">
      <c r="A112" s="121"/>
      <c r="B112" s="123"/>
      <c r="C112" s="16" t="s">
        <v>65</v>
      </c>
      <c r="D112" s="88" t="s">
        <v>250</v>
      </c>
      <c r="E112" s="9"/>
      <c r="F112" s="22"/>
      <c r="G112" s="18">
        <f t="shared" ref="G112:G136" si="3">G111+0.01</f>
        <v>22.030000000000005</v>
      </c>
      <c r="H112" s="53" t="s">
        <v>47</v>
      </c>
      <c r="I112" s="59"/>
    </row>
    <row r="113" spans="1:9" s="7" customFormat="1" ht="45" x14ac:dyDescent="0.25">
      <c r="A113" s="121"/>
      <c r="B113" s="123"/>
      <c r="C113" s="16" t="s">
        <v>5</v>
      </c>
      <c r="D113" s="88" t="s">
        <v>273</v>
      </c>
      <c r="E113" s="12"/>
      <c r="F113" s="44"/>
      <c r="G113" s="18">
        <f t="shared" si="3"/>
        <v>22.040000000000006</v>
      </c>
      <c r="H113" s="53" t="s">
        <v>147</v>
      </c>
      <c r="I113" s="59"/>
    </row>
    <row r="114" spans="1:9" s="7" customFormat="1" x14ac:dyDescent="0.25">
      <c r="A114" s="121"/>
      <c r="B114" s="123"/>
      <c r="C114" s="78" t="s">
        <v>78</v>
      </c>
      <c r="D114" s="17" t="s">
        <v>214</v>
      </c>
      <c r="E114" s="12"/>
      <c r="F114" s="13"/>
      <c r="G114" s="18">
        <f t="shared" si="3"/>
        <v>22.050000000000008</v>
      </c>
      <c r="H114" s="53" t="s">
        <v>103</v>
      </c>
      <c r="I114" s="59"/>
    </row>
    <row r="115" spans="1:9" s="7" customFormat="1" x14ac:dyDescent="0.25">
      <c r="A115" s="121"/>
      <c r="B115" s="123"/>
      <c r="C115" s="78" t="s">
        <v>175</v>
      </c>
      <c r="D115" s="17" t="s">
        <v>215</v>
      </c>
      <c r="E115" s="12"/>
      <c r="F115" s="13"/>
      <c r="G115" s="18">
        <f t="shared" si="3"/>
        <v>22.060000000000009</v>
      </c>
      <c r="H115" s="53" t="s">
        <v>104</v>
      </c>
      <c r="I115" s="59"/>
    </row>
    <row r="116" spans="1:9" s="7" customFormat="1" ht="31.5" x14ac:dyDescent="0.25">
      <c r="A116" s="121"/>
      <c r="B116" s="123"/>
      <c r="C116" s="78" t="s">
        <v>79</v>
      </c>
      <c r="D116" s="17" t="s">
        <v>216</v>
      </c>
      <c r="E116" s="12"/>
      <c r="F116" s="13"/>
      <c r="G116" s="18">
        <f t="shared" si="3"/>
        <v>22.070000000000011</v>
      </c>
      <c r="H116" s="53" t="s">
        <v>77</v>
      </c>
      <c r="I116" s="59"/>
    </row>
    <row r="117" spans="1:9" s="7" customFormat="1" x14ac:dyDescent="0.25">
      <c r="A117" s="121"/>
      <c r="B117" s="123"/>
      <c r="C117" s="16" t="s">
        <v>13</v>
      </c>
      <c r="D117" s="88" t="s">
        <v>277</v>
      </c>
      <c r="E117" s="9"/>
      <c r="F117" s="22"/>
      <c r="G117" s="18">
        <f t="shared" si="3"/>
        <v>22.080000000000013</v>
      </c>
      <c r="H117" s="53" t="s">
        <v>38</v>
      </c>
      <c r="I117" s="59"/>
    </row>
    <row r="118" spans="1:9" s="7" customFormat="1" ht="31.5" x14ac:dyDescent="0.25">
      <c r="A118" s="121"/>
      <c r="B118" s="123"/>
      <c r="C118" s="78" t="s">
        <v>82</v>
      </c>
      <c r="D118" s="17" t="s">
        <v>216</v>
      </c>
      <c r="E118" s="9"/>
      <c r="F118" s="10"/>
      <c r="G118" s="18">
        <f t="shared" si="3"/>
        <v>22.090000000000014</v>
      </c>
      <c r="H118" s="53" t="s">
        <v>105</v>
      </c>
      <c r="I118" s="59"/>
    </row>
    <row r="119" spans="1:9" s="7" customFormat="1" ht="30" x14ac:dyDescent="0.2">
      <c r="A119" s="121"/>
      <c r="B119" s="123"/>
      <c r="C119" s="16" t="s">
        <v>22</v>
      </c>
      <c r="D119" s="89" t="s">
        <v>274</v>
      </c>
      <c r="E119" s="9"/>
      <c r="F119" s="22"/>
      <c r="G119" s="18">
        <f t="shared" si="3"/>
        <v>22.100000000000016</v>
      </c>
      <c r="H119" s="53" t="s">
        <v>56</v>
      </c>
      <c r="I119" s="59"/>
    </row>
    <row r="120" spans="1:9" s="7" customFormat="1" ht="30" x14ac:dyDescent="0.25">
      <c r="A120" s="121"/>
      <c r="B120" s="123"/>
      <c r="C120" s="78" t="s">
        <v>85</v>
      </c>
      <c r="D120" s="115" t="s">
        <v>268</v>
      </c>
      <c r="E120" s="9"/>
      <c r="F120" s="22"/>
      <c r="G120" s="18">
        <f t="shared" si="3"/>
        <v>22.110000000000017</v>
      </c>
      <c r="H120" s="53" t="s">
        <v>106</v>
      </c>
      <c r="I120" s="59"/>
    </row>
    <row r="121" spans="1:9" s="7" customFormat="1" ht="75" x14ac:dyDescent="0.25">
      <c r="A121" s="121"/>
      <c r="B121" s="123"/>
      <c r="C121" s="16" t="s">
        <v>23</v>
      </c>
      <c r="D121" s="88" t="s">
        <v>274</v>
      </c>
      <c r="E121" s="9"/>
      <c r="F121" s="22"/>
      <c r="G121" s="18">
        <f t="shared" si="3"/>
        <v>22.120000000000019</v>
      </c>
      <c r="H121" s="53" t="s">
        <v>69</v>
      </c>
      <c r="I121" s="59"/>
    </row>
    <row r="122" spans="1:9" s="7" customFormat="1" x14ac:dyDescent="0.25">
      <c r="A122" s="121"/>
      <c r="B122" s="123"/>
      <c r="C122" s="78" t="s">
        <v>86</v>
      </c>
      <c r="D122" s="108" t="s">
        <v>86</v>
      </c>
      <c r="E122" s="9"/>
      <c r="F122" s="10"/>
      <c r="G122" s="18">
        <f t="shared" si="3"/>
        <v>22.13000000000002</v>
      </c>
      <c r="H122" s="54" t="s">
        <v>107</v>
      </c>
      <c r="I122" s="59"/>
    </row>
    <row r="123" spans="1:9" s="7" customFormat="1" ht="30" x14ac:dyDescent="0.25">
      <c r="A123" s="121"/>
      <c r="B123" s="123"/>
      <c r="C123" s="78" t="s">
        <v>150</v>
      </c>
      <c r="D123" s="17" t="s">
        <v>245</v>
      </c>
      <c r="E123" s="9"/>
      <c r="F123" s="10"/>
      <c r="G123" s="18">
        <f t="shared" si="3"/>
        <v>22.140000000000022</v>
      </c>
      <c r="H123" s="54" t="s">
        <v>108</v>
      </c>
      <c r="I123" s="59"/>
    </row>
    <row r="124" spans="1:9" s="7" customFormat="1" x14ac:dyDescent="0.25">
      <c r="A124" s="121"/>
      <c r="B124" s="123"/>
      <c r="C124" s="16" t="s">
        <v>15</v>
      </c>
      <c r="D124" s="88" t="s">
        <v>275</v>
      </c>
      <c r="E124" s="9"/>
      <c r="F124" s="22"/>
      <c r="G124" s="18">
        <f t="shared" si="3"/>
        <v>22.150000000000023</v>
      </c>
      <c r="H124" s="53" t="s">
        <v>45</v>
      </c>
      <c r="I124" s="59"/>
    </row>
    <row r="125" spans="1:9" s="7" customFormat="1" ht="45" x14ac:dyDescent="0.25">
      <c r="A125" s="121"/>
      <c r="B125" s="123"/>
      <c r="C125" s="78" t="s">
        <v>113</v>
      </c>
      <c r="D125" s="115" t="s">
        <v>278</v>
      </c>
      <c r="E125" s="9"/>
      <c r="F125" s="22"/>
      <c r="G125" s="18">
        <f t="shared" si="3"/>
        <v>22.160000000000025</v>
      </c>
      <c r="H125" s="53" t="s">
        <v>114</v>
      </c>
      <c r="I125" s="59"/>
    </row>
    <row r="126" spans="1:9" s="7" customFormat="1" x14ac:dyDescent="0.25">
      <c r="A126" s="121"/>
      <c r="B126" s="123"/>
      <c r="C126" s="16" t="s">
        <v>6</v>
      </c>
      <c r="E126" s="9"/>
      <c r="F126" s="22"/>
      <c r="G126" s="18">
        <f t="shared" si="3"/>
        <v>22.170000000000027</v>
      </c>
      <c r="H126" s="53" t="s">
        <v>58</v>
      </c>
      <c r="I126" s="59"/>
    </row>
    <row r="127" spans="1:9" s="7" customFormat="1" x14ac:dyDescent="0.25">
      <c r="A127" s="121"/>
      <c r="B127" s="123"/>
      <c r="C127" s="78" t="s">
        <v>151</v>
      </c>
      <c r="D127" s="17" t="s">
        <v>218</v>
      </c>
      <c r="E127" s="9"/>
      <c r="F127" s="22"/>
      <c r="G127" s="18">
        <f t="shared" si="3"/>
        <v>22.180000000000028</v>
      </c>
      <c r="H127" s="53"/>
      <c r="I127" s="59"/>
    </row>
    <row r="128" spans="1:9" s="7" customFormat="1" ht="105" x14ac:dyDescent="0.2">
      <c r="A128" s="121"/>
      <c r="B128" s="123"/>
      <c r="C128" s="76" t="s">
        <v>177</v>
      </c>
      <c r="D128" s="89" t="s">
        <v>249</v>
      </c>
      <c r="E128" s="9"/>
      <c r="F128" s="22"/>
      <c r="G128" s="18">
        <f t="shared" si="3"/>
        <v>22.19000000000003</v>
      </c>
      <c r="H128" s="53" t="s">
        <v>30</v>
      </c>
      <c r="I128" s="59"/>
    </row>
    <row r="129" spans="1:9" s="7" customFormat="1" ht="60" x14ac:dyDescent="0.25">
      <c r="A129" s="121"/>
      <c r="B129" s="124"/>
      <c r="C129" s="75" t="s">
        <v>70</v>
      </c>
      <c r="D129" s="99" t="s">
        <v>216</v>
      </c>
      <c r="E129" s="12"/>
      <c r="F129" s="13"/>
      <c r="G129" s="18">
        <f t="shared" si="3"/>
        <v>22.200000000000031</v>
      </c>
      <c r="H129" s="54" t="s">
        <v>112</v>
      </c>
      <c r="I129" s="59"/>
    </row>
    <row r="130" spans="1:9" s="7" customFormat="1" ht="60" x14ac:dyDescent="0.25">
      <c r="A130" s="121"/>
      <c r="B130" s="124"/>
      <c r="C130" s="16" t="s">
        <v>160</v>
      </c>
      <c r="D130" s="88" t="s">
        <v>216</v>
      </c>
      <c r="E130" s="12"/>
      <c r="F130" s="13"/>
      <c r="G130" s="18">
        <f t="shared" si="3"/>
        <v>22.210000000000033</v>
      </c>
      <c r="H130" s="54" t="s">
        <v>162</v>
      </c>
      <c r="I130" s="59"/>
    </row>
    <row r="131" spans="1:9" s="7" customFormat="1" x14ac:dyDescent="0.25">
      <c r="A131" s="121"/>
      <c r="B131" s="124"/>
      <c r="C131" s="46" t="s">
        <v>161</v>
      </c>
      <c r="D131" s="88" t="s">
        <v>216</v>
      </c>
      <c r="E131" s="12"/>
      <c r="F131" s="13"/>
      <c r="G131" s="18">
        <f t="shared" si="3"/>
        <v>22.220000000000034</v>
      </c>
      <c r="H131" s="54" t="s">
        <v>167</v>
      </c>
      <c r="I131" s="59"/>
    </row>
    <row r="132" spans="1:9" s="7" customFormat="1" ht="30" x14ac:dyDescent="0.25">
      <c r="A132" s="121"/>
      <c r="B132" s="124"/>
      <c r="C132" s="16" t="s">
        <v>83</v>
      </c>
      <c r="D132" s="88" t="s">
        <v>216</v>
      </c>
      <c r="E132" s="12"/>
      <c r="F132" s="13"/>
      <c r="G132" s="18">
        <f t="shared" si="3"/>
        <v>22.230000000000036</v>
      </c>
      <c r="H132" s="54" t="s">
        <v>148</v>
      </c>
      <c r="I132" s="59"/>
    </row>
    <row r="133" spans="1:9" s="7" customFormat="1" x14ac:dyDescent="0.25">
      <c r="A133" s="121"/>
      <c r="B133" s="124"/>
      <c r="C133" s="76" t="s">
        <v>178</v>
      </c>
      <c r="D133" s="17" t="s">
        <v>258</v>
      </c>
      <c r="E133" s="9"/>
      <c r="F133" s="22"/>
      <c r="G133" s="18">
        <f t="shared" si="3"/>
        <v>22.240000000000038</v>
      </c>
      <c r="H133" s="53" t="s">
        <v>149</v>
      </c>
      <c r="I133" s="59"/>
    </row>
    <row r="134" spans="1:9" s="7" customFormat="1" ht="30" x14ac:dyDescent="0.25">
      <c r="A134" s="121"/>
      <c r="B134" s="124"/>
      <c r="C134" s="16" t="s">
        <v>12</v>
      </c>
      <c r="D134" s="84" t="s">
        <v>276</v>
      </c>
      <c r="E134" s="9"/>
      <c r="F134" s="22"/>
      <c r="G134" s="18">
        <f t="shared" si="3"/>
        <v>22.250000000000039</v>
      </c>
      <c r="H134" s="53" t="s">
        <v>59</v>
      </c>
      <c r="I134" s="59"/>
    </row>
    <row r="135" spans="1:9" s="7" customFormat="1" ht="24.95" customHeight="1" x14ac:dyDescent="0.25">
      <c r="A135" s="121"/>
      <c r="B135" s="124"/>
      <c r="C135" s="125" t="s">
        <v>152</v>
      </c>
      <c r="D135" s="118" t="s">
        <v>219</v>
      </c>
      <c r="E135" s="9"/>
      <c r="F135" s="10"/>
      <c r="G135" s="18">
        <f t="shared" si="3"/>
        <v>22.260000000000041</v>
      </c>
      <c r="H135" s="53" t="s">
        <v>60</v>
      </c>
      <c r="I135" s="59"/>
    </row>
    <row r="136" spans="1:9" s="7" customFormat="1" ht="24.95" customHeight="1" x14ac:dyDescent="0.25">
      <c r="A136" s="121"/>
      <c r="B136" s="124"/>
      <c r="C136" s="126"/>
      <c r="D136" s="119"/>
      <c r="E136" s="9"/>
      <c r="F136" s="10"/>
      <c r="G136" s="18">
        <f t="shared" si="3"/>
        <v>22.270000000000042</v>
      </c>
      <c r="H136" s="53" t="s">
        <v>61</v>
      </c>
      <c r="I136" s="59"/>
    </row>
    <row r="137" spans="1:9" s="7" customFormat="1" x14ac:dyDescent="0.25">
      <c r="A137" s="120">
        <v>22</v>
      </c>
      <c r="B137" s="122" t="s">
        <v>176</v>
      </c>
      <c r="C137" s="16" t="s">
        <v>64</v>
      </c>
      <c r="D137" s="87" t="s">
        <v>221</v>
      </c>
      <c r="E137" s="9"/>
      <c r="F137" s="22"/>
      <c r="G137" s="18">
        <v>22.01</v>
      </c>
      <c r="H137" s="53" t="s">
        <v>51</v>
      </c>
      <c r="I137" s="59"/>
    </row>
    <row r="138" spans="1:9" s="7" customFormat="1" x14ac:dyDescent="0.25">
      <c r="A138" s="121"/>
      <c r="B138" s="123"/>
      <c r="C138" s="16" t="s">
        <v>14</v>
      </c>
      <c r="D138" s="88" t="s">
        <v>221</v>
      </c>
      <c r="E138" s="9"/>
      <c r="F138" s="22"/>
      <c r="G138" s="18">
        <f>G137+0.01</f>
        <v>22.020000000000003</v>
      </c>
      <c r="H138" s="53" t="s">
        <v>46</v>
      </c>
      <c r="I138" s="59"/>
    </row>
    <row r="139" spans="1:9" s="7" customFormat="1" x14ac:dyDescent="0.25">
      <c r="A139" s="121"/>
      <c r="B139" s="123"/>
      <c r="C139" s="16" t="s">
        <v>65</v>
      </c>
      <c r="D139" s="40" t="s">
        <v>301</v>
      </c>
      <c r="E139" s="9"/>
      <c r="F139" s="22"/>
      <c r="G139" s="18">
        <f t="shared" ref="G139:G163" si="4">G138+0.01</f>
        <v>22.030000000000005</v>
      </c>
      <c r="H139" s="53" t="s">
        <v>47</v>
      </c>
      <c r="I139" s="59"/>
    </row>
    <row r="140" spans="1:9" s="7" customFormat="1" ht="45" x14ac:dyDescent="0.25">
      <c r="A140" s="121"/>
      <c r="B140" s="123"/>
      <c r="C140" s="16" t="s">
        <v>5</v>
      </c>
      <c r="D140" s="88" t="s">
        <v>273</v>
      </c>
      <c r="E140" s="12"/>
      <c r="F140" s="44"/>
      <c r="G140" s="18">
        <f t="shared" si="4"/>
        <v>22.040000000000006</v>
      </c>
      <c r="H140" s="53" t="s">
        <v>147</v>
      </c>
      <c r="I140" s="59"/>
    </row>
    <row r="141" spans="1:9" s="7" customFormat="1" x14ac:dyDescent="0.25">
      <c r="A141" s="121"/>
      <c r="B141" s="123"/>
      <c r="C141" s="78" t="s">
        <v>78</v>
      </c>
      <c r="D141" s="17" t="s">
        <v>272</v>
      </c>
      <c r="E141" s="12"/>
      <c r="F141" s="13"/>
      <c r="G141" s="18">
        <f t="shared" si="4"/>
        <v>22.050000000000008</v>
      </c>
      <c r="H141" s="53" t="s">
        <v>103</v>
      </c>
      <c r="I141" s="59"/>
    </row>
    <row r="142" spans="1:9" s="7" customFormat="1" x14ac:dyDescent="0.25">
      <c r="A142" s="121"/>
      <c r="B142" s="123"/>
      <c r="C142" s="78" t="s">
        <v>175</v>
      </c>
      <c r="D142" s="17" t="s">
        <v>215</v>
      </c>
      <c r="E142" s="12"/>
      <c r="F142" s="13"/>
      <c r="G142" s="18">
        <f t="shared" si="4"/>
        <v>22.060000000000009</v>
      </c>
      <c r="H142" s="53" t="s">
        <v>104</v>
      </c>
      <c r="I142" s="59"/>
    </row>
    <row r="143" spans="1:9" s="7" customFormat="1" ht="31.5" x14ac:dyDescent="0.25">
      <c r="A143" s="121"/>
      <c r="B143" s="123"/>
      <c r="C143" s="78" t="s">
        <v>79</v>
      </c>
      <c r="D143" s="17" t="s">
        <v>216</v>
      </c>
      <c r="E143" s="12"/>
      <c r="F143" s="13"/>
      <c r="G143" s="18">
        <f t="shared" si="4"/>
        <v>22.070000000000011</v>
      </c>
      <c r="H143" s="53" t="s">
        <v>77</v>
      </c>
      <c r="I143" s="59"/>
    </row>
    <row r="144" spans="1:9" s="7" customFormat="1" x14ac:dyDescent="0.25">
      <c r="A144" s="121"/>
      <c r="B144" s="123"/>
      <c r="C144" s="16" t="s">
        <v>13</v>
      </c>
      <c r="D144" s="88" t="s">
        <v>277</v>
      </c>
      <c r="E144" s="9"/>
      <c r="F144" s="22"/>
      <c r="G144" s="18">
        <f t="shared" si="4"/>
        <v>22.080000000000013</v>
      </c>
      <c r="H144" s="53" t="s">
        <v>38</v>
      </c>
      <c r="I144" s="59"/>
    </row>
    <row r="145" spans="1:9" s="7" customFormat="1" ht="31.5" x14ac:dyDescent="0.25">
      <c r="A145" s="121"/>
      <c r="B145" s="123"/>
      <c r="C145" s="78" t="s">
        <v>82</v>
      </c>
      <c r="D145" s="17" t="s">
        <v>216</v>
      </c>
      <c r="E145" s="9"/>
      <c r="F145" s="10"/>
      <c r="G145" s="18">
        <f t="shared" si="4"/>
        <v>22.090000000000014</v>
      </c>
      <c r="H145" s="53" t="s">
        <v>105</v>
      </c>
      <c r="I145" s="59"/>
    </row>
    <row r="146" spans="1:9" s="7" customFormat="1" ht="30" x14ac:dyDescent="0.2">
      <c r="A146" s="121"/>
      <c r="B146" s="123"/>
      <c r="C146" s="16" t="s">
        <v>22</v>
      </c>
      <c r="D146" s="89" t="s">
        <v>280</v>
      </c>
      <c r="E146" s="9"/>
      <c r="F146" s="22"/>
      <c r="G146" s="18">
        <f t="shared" si="4"/>
        <v>22.100000000000016</v>
      </c>
      <c r="H146" s="53" t="s">
        <v>56</v>
      </c>
      <c r="I146" s="59"/>
    </row>
    <row r="147" spans="1:9" s="7" customFormat="1" ht="30" x14ac:dyDescent="0.25">
      <c r="A147" s="121"/>
      <c r="B147" s="123"/>
      <c r="C147" s="78" t="s">
        <v>85</v>
      </c>
      <c r="D147" s="115" t="s">
        <v>268</v>
      </c>
      <c r="E147" s="9"/>
      <c r="F147" s="22"/>
      <c r="G147" s="18">
        <f t="shared" si="4"/>
        <v>22.110000000000017</v>
      </c>
      <c r="H147" s="53" t="s">
        <v>106</v>
      </c>
      <c r="I147" s="59"/>
    </row>
    <row r="148" spans="1:9" s="7" customFormat="1" ht="75" x14ac:dyDescent="0.2">
      <c r="A148" s="121"/>
      <c r="B148" s="123"/>
      <c r="C148" s="16" t="s">
        <v>23</v>
      </c>
      <c r="D148" s="89" t="s">
        <v>283</v>
      </c>
      <c r="E148" s="9"/>
      <c r="F148" s="22"/>
      <c r="G148" s="18">
        <f t="shared" si="4"/>
        <v>22.120000000000019</v>
      </c>
      <c r="H148" s="53" t="s">
        <v>69</v>
      </c>
      <c r="I148" s="59"/>
    </row>
    <row r="149" spans="1:9" s="7" customFormat="1" x14ac:dyDescent="0.25">
      <c r="A149" s="121"/>
      <c r="B149" s="123"/>
      <c r="C149" s="78" t="s">
        <v>86</v>
      </c>
      <c r="D149" s="78" t="s">
        <v>86</v>
      </c>
      <c r="E149" s="9"/>
      <c r="F149" s="10"/>
      <c r="G149" s="18">
        <f t="shared" si="4"/>
        <v>22.13000000000002</v>
      </c>
      <c r="H149" s="54" t="s">
        <v>107</v>
      </c>
      <c r="I149" s="59"/>
    </row>
    <row r="150" spans="1:9" s="7" customFormat="1" ht="30" x14ac:dyDescent="0.25">
      <c r="A150" s="121"/>
      <c r="B150" s="123"/>
      <c r="C150" s="78" t="s">
        <v>150</v>
      </c>
      <c r="D150" s="17" t="s">
        <v>281</v>
      </c>
      <c r="E150" s="9"/>
      <c r="F150" s="10"/>
      <c r="G150" s="18">
        <f t="shared" si="4"/>
        <v>22.140000000000022</v>
      </c>
      <c r="H150" s="54" t="s">
        <v>108</v>
      </c>
      <c r="I150" s="59"/>
    </row>
    <row r="151" spans="1:9" s="7" customFormat="1" x14ac:dyDescent="0.25">
      <c r="A151" s="121"/>
      <c r="B151" s="123"/>
      <c r="C151" s="16" t="s">
        <v>15</v>
      </c>
      <c r="D151" s="88" t="s">
        <v>282</v>
      </c>
      <c r="E151" s="9"/>
      <c r="F151" s="22"/>
      <c r="G151" s="18">
        <f t="shared" si="4"/>
        <v>22.150000000000023</v>
      </c>
      <c r="H151" s="53" t="s">
        <v>45</v>
      </c>
      <c r="I151" s="59"/>
    </row>
    <row r="152" spans="1:9" s="7" customFormat="1" ht="45" x14ac:dyDescent="0.25">
      <c r="A152" s="121"/>
      <c r="B152" s="123"/>
      <c r="C152" s="78" t="s">
        <v>113</v>
      </c>
      <c r="D152" s="116" t="s">
        <v>314</v>
      </c>
      <c r="E152" s="9"/>
      <c r="F152" s="22"/>
      <c r="G152" s="18">
        <f t="shared" si="4"/>
        <v>22.160000000000025</v>
      </c>
      <c r="H152" s="53" t="s">
        <v>114</v>
      </c>
      <c r="I152" s="59"/>
    </row>
    <row r="153" spans="1:9" s="7" customFormat="1" x14ac:dyDescent="0.25">
      <c r="A153" s="121"/>
      <c r="B153" s="123"/>
      <c r="C153" s="16" t="s">
        <v>6</v>
      </c>
      <c r="D153" s="88" t="s">
        <v>284</v>
      </c>
      <c r="E153" s="9"/>
      <c r="F153" s="22"/>
      <c r="G153" s="18">
        <f t="shared" si="4"/>
        <v>22.170000000000027</v>
      </c>
      <c r="H153" s="53" t="s">
        <v>58</v>
      </c>
      <c r="I153" s="59"/>
    </row>
    <row r="154" spans="1:9" s="7" customFormat="1" x14ac:dyDescent="0.25">
      <c r="A154" s="121"/>
      <c r="B154" s="123"/>
      <c r="C154" s="78" t="s">
        <v>151</v>
      </c>
      <c r="D154" s="17" t="s">
        <v>218</v>
      </c>
      <c r="E154" s="9"/>
      <c r="F154" s="22"/>
      <c r="G154" s="18">
        <f t="shared" si="4"/>
        <v>22.180000000000028</v>
      </c>
      <c r="H154" s="53"/>
      <c r="I154" s="59"/>
    </row>
    <row r="155" spans="1:9" s="7" customFormat="1" ht="105" x14ac:dyDescent="0.2">
      <c r="A155" s="121"/>
      <c r="B155" s="123"/>
      <c r="C155" s="76" t="s">
        <v>177</v>
      </c>
      <c r="D155" s="89" t="s">
        <v>249</v>
      </c>
      <c r="E155" s="9"/>
      <c r="F155" s="22"/>
      <c r="G155" s="18">
        <f t="shared" si="4"/>
        <v>22.19000000000003</v>
      </c>
      <c r="H155" s="53" t="s">
        <v>30</v>
      </c>
      <c r="I155" s="59"/>
    </row>
    <row r="156" spans="1:9" s="7" customFormat="1" ht="60" x14ac:dyDescent="0.25">
      <c r="A156" s="121"/>
      <c r="B156" s="124"/>
      <c r="C156" s="75" t="s">
        <v>70</v>
      </c>
      <c r="D156" s="90" t="s">
        <v>216</v>
      </c>
      <c r="E156" s="12"/>
      <c r="F156" s="13"/>
      <c r="G156" s="18">
        <f t="shared" si="4"/>
        <v>22.200000000000031</v>
      </c>
      <c r="H156" s="54" t="s">
        <v>112</v>
      </c>
      <c r="I156" s="59"/>
    </row>
    <row r="157" spans="1:9" s="7" customFormat="1" ht="60" x14ac:dyDescent="0.25">
      <c r="A157" s="121"/>
      <c r="B157" s="124"/>
      <c r="C157" s="16" t="s">
        <v>160</v>
      </c>
      <c r="D157" s="88" t="s">
        <v>216</v>
      </c>
      <c r="E157" s="12"/>
      <c r="F157" s="13"/>
      <c r="G157" s="18">
        <f t="shared" si="4"/>
        <v>22.210000000000033</v>
      </c>
      <c r="H157" s="54" t="s">
        <v>162</v>
      </c>
      <c r="I157" s="59"/>
    </row>
    <row r="158" spans="1:9" s="7" customFormat="1" x14ac:dyDescent="0.25">
      <c r="A158" s="121"/>
      <c r="B158" s="124"/>
      <c r="C158" s="46" t="s">
        <v>161</v>
      </c>
      <c r="D158" s="88" t="s">
        <v>216</v>
      </c>
      <c r="E158" s="12"/>
      <c r="F158" s="13"/>
      <c r="G158" s="18">
        <f t="shared" si="4"/>
        <v>22.220000000000034</v>
      </c>
      <c r="H158" s="54" t="s">
        <v>167</v>
      </c>
      <c r="I158" s="59"/>
    </row>
    <row r="159" spans="1:9" s="7" customFormat="1" ht="30" x14ac:dyDescent="0.25">
      <c r="A159" s="121"/>
      <c r="B159" s="124"/>
      <c r="C159" s="16" t="s">
        <v>83</v>
      </c>
      <c r="D159" s="88" t="s">
        <v>216</v>
      </c>
      <c r="E159" s="12"/>
      <c r="F159" s="13"/>
      <c r="G159" s="18">
        <f t="shared" si="4"/>
        <v>22.230000000000036</v>
      </c>
      <c r="H159" s="54" t="s">
        <v>148</v>
      </c>
      <c r="I159" s="59"/>
    </row>
    <row r="160" spans="1:9" s="7" customFormat="1" x14ac:dyDescent="0.25">
      <c r="A160" s="121"/>
      <c r="B160" s="124"/>
      <c r="C160" s="76" t="s">
        <v>178</v>
      </c>
      <c r="D160" s="84"/>
      <c r="E160" s="9"/>
      <c r="F160" s="22"/>
      <c r="G160" s="18">
        <f t="shared" si="4"/>
        <v>22.240000000000038</v>
      </c>
      <c r="H160" s="53" t="s">
        <v>149</v>
      </c>
      <c r="I160" s="59"/>
    </row>
    <row r="161" spans="1:9" s="7" customFormat="1" ht="30" x14ac:dyDescent="0.25">
      <c r="A161" s="121"/>
      <c r="B161" s="124"/>
      <c r="C161" s="16" t="s">
        <v>12</v>
      </c>
      <c r="D161" s="84" t="s">
        <v>285</v>
      </c>
      <c r="E161" s="9"/>
      <c r="F161" s="22"/>
      <c r="G161" s="18">
        <f t="shared" si="4"/>
        <v>22.250000000000039</v>
      </c>
      <c r="H161" s="53" t="s">
        <v>59</v>
      </c>
      <c r="I161" s="59"/>
    </row>
    <row r="162" spans="1:9" s="7" customFormat="1" ht="24.95" customHeight="1" x14ac:dyDescent="0.25">
      <c r="A162" s="121"/>
      <c r="B162" s="124"/>
      <c r="C162" s="125" t="s">
        <v>152</v>
      </c>
      <c r="D162" s="118" t="s">
        <v>219</v>
      </c>
      <c r="E162" s="9"/>
      <c r="F162" s="10"/>
      <c r="G162" s="18">
        <f t="shared" si="4"/>
        <v>22.260000000000041</v>
      </c>
      <c r="H162" s="53" t="s">
        <v>60</v>
      </c>
      <c r="I162" s="59"/>
    </row>
    <row r="163" spans="1:9" s="7" customFormat="1" ht="24.95" customHeight="1" x14ac:dyDescent="0.25">
      <c r="A163" s="121"/>
      <c r="B163" s="124"/>
      <c r="C163" s="126"/>
      <c r="D163" s="119"/>
      <c r="E163" s="9"/>
      <c r="F163" s="10"/>
      <c r="G163" s="18">
        <f t="shared" si="4"/>
        <v>22.270000000000042</v>
      </c>
      <c r="H163" s="53" t="s">
        <v>61</v>
      </c>
      <c r="I163" s="59"/>
    </row>
    <row r="164" spans="1:9" s="7" customFormat="1" x14ac:dyDescent="0.25">
      <c r="A164" s="120">
        <v>22</v>
      </c>
      <c r="B164" s="122" t="s">
        <v>176</v>
      </c>
      <c r="C164" s="16" t="s">
        <v>64</v>
      </c>
      <c r="D164" s="93" t="s">
        <v>302</v>
      </c>
      <c r="E164" s="9"/>
      <c r="F164" s="22"/>
      <c r="G164" s="18">
        <v>22.01</v>
      </c>
      <c r="H164" s="53" t="s">
        <v>51</v>
      </c>
      <c r="I164" s="59"/>
    </row>
    <row r="165" spans="1:9" s="7" customFormat="1" x14ac:dyDescent="0.25">
      <c r="A165" s="121"/>
      <c r="B165" s="123"/>
      <c r="C165" s="16" t="s">
        <v>14</v>
      </c>
      <c r="D165" s="88" t="s">
        <v>3</v>
      </c>
      <c r="E165" s="9"/>
      <c r="F165" s="22"/>
      <c r="G165" s="18">
        <f>G164+0.01</f>
        <v>22.020000000000003</v>
      </c>
      <c r="H165" s="53" t="s">
        <v>46</v>
      </c>
      <c r="I165" s="59"/>
    </row>
    <row r="166" spans="1:9" s="7" customFormat="1" x14ac:dyDescent="0.25">
      <c r="A166" s="121"/>
      <c r="B166" s="123"/>
      <c r="C166" s="16" t="s">
        <v>65</v>
      </c>
      <c r="D166" s="40" t="s">
        <v>222</v>
      </c>
      <c r="E166" s="9"/>
      <c r="F166" s="22"/>
      <c r="G166" s="18">
        <f t="shared" ref="G166:G190" si="5">G165+0.01</f>
        <v>22.030000000000005</v>
      </c>
      <c r="H166" s="53" t="s">
        <v>47</v>
      </c>
      <c r="I166" s="59"/>
    </row>
    <row r="167" spans="1:9" s="7" customFormat="1" ht="45" x14ac:dyDescent="0.25">
      <c r="A167" s="121"/>
      <c r="B167" s="123"/>
      <c r="C167" s="16" t="s">
        <v>5</v>
      </c>
      <c r="D167" s="88" t="s">
        <v>273</v>
      </c>
      <c r="E167" s="12"/>
      <c r="F167" s="44"/>
      <c r="G167" s="18">
        <f t="shared" si="5"/>
        <v>22.040000000000006</v>
      </c>
      <c r="H167" s="53" t="s">
        <v>147</v>
      </c>
      <c r="I167" s="59"/>
    </row>
    <row r="168" spans="1:9" s="7" customFormat="1" x14ac:dyDescent="0.25">
      <c r="A168" s="121"/>
      <c r="B168" s="123"/>
      <c r="C168" s="78" t="s">
        <v>78</v>
      </c>
      <c r="D168" s="17" t="s">
        <v>272</v>
      </c>
      <c r="E168" s="12"/>
      <c r="F168" s="13"/>
      <c r="G168" s="18">
        <f t="shared" si="5"/>
        <v>22.050000000000008</v>
      </c>
      <c r="H168" s="53" t="s">
        <v>103</v>
      </c>
      <c r="I168" s="59"/>
    </row>
    <row r="169" spans="1:9" s="7" customFormat="1" x14ac:dyDescent="0.25">
      <c r="A169" s="121"/>
      <c r="B169" s="123"/>
      <c r="C169" s="78" t="s">
        <v>175</v>
      </c>
      <c r="D169" s="17" t="s">
        <v>215</v>
      </c>
      <c r="E169" s="12"/>
      <c r="F169" s="13"/>
      <c r="G169" s="18">
        <f t="shared" si="5"/>
        <v>22.060000000000009</v>
      </c>
      <c r="H169" s="53" t="s">
        <v>104</v>
      </c>
      <c r="I169" s="59"/>
    </row>
    <row r="170" spans="1:9" s="7" customFormat="1" ht="31.5" x14ac:dyDescent="0.25">
      <c r="A170" s="121"/>
      <c r="B170" s="123"/>
      <c r="C170" s="78" t="s">
        <v>79</v>
      </c>
      <c r="D170" s="17" t="s">
        <v>216</v>
      </c>
      <c r="E170" s="12"/>
      <c r="F170" s="13"/>
      <c r="G170" s="18">
        <f t="shared" si="5"/>
        <v>22.070000000000011</v>
      </c>
      <c r="H170" s="53" t="s">
        <v>77</v>
      </c>
      <c r="I170" s="59"/>
    </row>
    <row r="171" spans="1:9" s="7" customFormat="1" x14ac:dyDescent="0.25">
      <c r="A171" s="121"/>
      <c r="B171" s="123"/>
      <c r="C171" s="16" t="s">
        <v>13</v>
      </c>
      <c r="D171" s="88" t="s">
        <v>277</v>
      </c>
      <c r="E171" s="9"/>
      <c r="F171" s="22"/>
      <c r="G171" s="18">
        <f t="shared" si="5"/>
        <v>22.080000000000013</v>
      </c>
      <c r="H171" s="53" t="s">
        <v>38</v>
      </c>
      <c r="I171" s="59"/>
    </row>
    <row r="172" spans="1:9" s="7" customFormat="1" ht="31.5" x14ac:dyDescent="0.25">
      <c r="A172" s="121"/>
      <c r="B172" s="123"/>
      <c r="C172" s="78" t="s">
        <v>82</v>
      </c>
      <c r="D172" s="17" t="s">
        <v>216</v>
      </c>
      <c r="E172" s="9"/>
      <c r="F172" s="10"/>
      <c r="G172" s="18">
        <f t="shared" si="5"/>
        <v>22.090000000000014</v>
      </c>
      <c r="H172" s="53" t="s">
        <v>105</v>
      </c>
      <c r="I172" s="59"/>
    </row>
    <row r="173" spans="1:9" s="7" customFormat="1" ht="30" x14ac:dyDescent="0.2">
      <c r="A173" s="121"/>
      <c r="B173" s="123"/>
      <c r="C173" s="16" t="s">
        <v>22</v>
      </c>
      <c r="D173" s="89" t="s">
        <v>287</v>
      </c>
      <c r="E173" s="9"/>
      <c r="F173" s="22"/>
      <c r="G173" s="18">
        <f t="shared" si="5"/>
        <v>22.100000000000016</v>
      </c>
      <c r="H173" s="53" t="s">
        <v>56</v>
      </c>
      <c r="I173" s="59"/>
    </row>
    <row r="174" spans="1:9" s="7" customFormat="1" ht="30" x14ac:dyDescent="0.25">
      <c r="A174" s="121"/>
      <c r="B174" s="123"/>
      <c r="C174" s="78" t="s">
        <v>85</v>
      </c>
      <c r="D174" s="116" t="s">
        <v>268</v>
      </c>
      <c r="E174" s="9"/>
      <c r="F174" s="22"/>
      <c r="G174" s="18">
        <f t="shared" si="5"/>
        <v>22.110000000000017</v>
      </c>
      <c r="H174" s="53" t="s">
        <v>106</v>
      </c>
      <c r="I174" s="59"/>
    </row>
    <row r="175" spans="1:9" s="7" customFormat="1" ht="75" x14ac:dyDescent="0.25">
      <c r="A175" s="121"/>
      <c r="B175" s="123"/>
      <c r="C175" s="16" t="s">
        <v>23</v>
      </c>
      <c r="D175" s="85" t="s">
        <v>223</v>
      </c>
      <c r="E175" s="9"/>
      <c r="F175" s="22"/>
      <c r="G175" s="18">
        <f t="shared" si="5"/>
        <v>22.120000000000019</v>
      </c>
      <c r="H175" s="53" t="s">
        <v>69</v>
      </c>
      <c r="I175" s="59"/>
    </row>
    <row r="176" spans="1:9" s="7" customFormat="1" x14ac:dyDescent="0.25">
      <c r="A176" s="121"/>
      <c r="B176" s="123"/>
      <c r="C176" s="78" t="s">
        <v>86</v>
      </c>
      <c r="D176" s="108" t="s">
        <v>86</v>
      </c>
      <c r="E176" s="9"/>
      <c r="F176" s="10"/>
      <c r="G176" s="18">
        <f t="shared" si="5"/>
        <v>22.13000000000002</v>
      </c>
      <c r="H176" s="54" t="s">
        <v>107</v>
      </c>
      <c r="I176" s="59"/>
    </row>
    <row r="177" spans="1:9" s="7" customFormat="1" ht="75" x14ac:dyDescent="0.25">
      <c r="A177" s="121"/>
      <c r="B177" s="123"/>
      <c r="C177" s="78" t="s">
        <v>150</v>
      </c>
      <c r="D177" s="17" t="s">
        <v>246</v>
      </c>
      <c r="E177" s="9"/>
      <c r="F177" s="10"/>
      <c r="G177" s="18">
        <f t="shared" si="5"/>
        <v>22.140000000000022</v>
      </c>
      <c r="H177" s="54" t="s">
        <v>108</v>
      </c>
      <c r="I177" s="59"/>
    </row>
    <row r="178" spans="1:9" s="7" customFormat="1" x14ac:dyDescent="0.25">
      <c r="A178" s="121"/>
      <c r="B178" s="123"/>
      <c r="C178" s="16" t="s">
        <v>15</v>
      </c>
      <c r="D178" s="88" t="s">
        <v>286</v>
      </c>
      <c r="E178" s="9"/>
      <c r="F178" s="22"/>
      <c r="G178" s="18">
        <f t="shared" si="5"/>
        <v>22.150000000000023</v>
      </c>
      <c r="H178" s="53" t="s">
        <v>45</v>
      </c>
      <c r="I178" s="59"/>
    </row>
    <row r="179" spans="1:9" s="7" customFormat="1" ht="75" x14ac:dyDescent="0.2">
      <c r="A179" s="121"/>
      <c r="B179" s="123"/>
      <c r="C179" s="78" t="s">
        <v>113</v>
      </c>
      <c r="D179" s="89" t="s">
        <v>313</v>
      </c>
      <c r="E179" s="9"/>
      <c r="F179" s="22"/>
      <c r="G179" s="18">
        <f t="shared" si="5"/>
        <v>22.160000000000025</v>
      </c>
      <c r="H179" s="53" t="s">
        <v>114</v>
      </c>
      <c r="I179" s="59"/>
    </row>
    <row r="180" spans="1:9" s="7" customFormat="1" x14ac:dyDescent="0.25">
      <c r="A180" s="121"/>
      <c r="B180" s="123"/>
      <c r="C180" s="16" t="s">
        <v>6</v>
      </c>
      <c r="D180" s="89" t="s">
        <v>224</v>
      </c>
      <c r="E180" s="9"/>
      <c r="F180" s="22"/>
      <c r="G180" s="18">
        <f t="shared" si="5"/>
        <v>22.170000000000027</v>
      </c>
      <c r="H180" s="53" t="s">
        <v>58</v>
      </c>
      <c r="I180" s="59"/>
    </row>
    <row r="181" spans="1:9" s="7" customFormat="1" x14ac:dyDescent="0.25">
      <c r="A181" s="121"/>
      <c r="B181" s="123"/>
      <c r="C181" s="78" t="s">
        <v>151</v>
      </c>
      <c r="D181" s="17" t="s">
        <v>218</v>
      </c>
      <c r="E181" s="9"/>
      <c r="F181" s="22"/>
      <c r="G181" s="18">
        <f t="shared" si="5"/>
        <v>22.180000000000028</v>
      </c>
      <c r="H181" s="53"/>
      <c r="I181" s="59"/>
    </row>
    <row r="182" spans="1:9" s="7" customFormat="1" ht="105" x14ac:dyDescent="0.2">
      <c r="A182" s="121"/>
      <c r="B182" s="123"/>
      <c r="C182" s="76" t="s">
        <v>177</v>
      </c>
      <c r="D182" s="89" t="s">
        <v>240</v>
      </c>
      <c r="E182" s="9"/>
      <c r="F182" s="22"/>
      <c r="G182" s="18">
        <f t="shared" si="5"/>
        <v>22.19000000000003</v>
      </c>
      <c r="H182" s="53" t="s">
        <v>30</v>
      </c>
      <c r="I182" s="59"/>
    </row>
    <row r="183" spans="1:9" s="7" customFormat="1" ht="60" x14ac:dyDescent="0.25">
      <c r="A183" s="121"/>
      <c r="B183" s="124"/>
      <c r="C183" s="75" t="s">
        <v>70</v>
      </c>
      <c r="D183" s="90" t="s">
        <v>216</v>
      </c>
      <c r="E183" s="12"/>
      <c r="F183" s="13"/>
      <c r="G183" s="18">
        <f t="shared" si="5"/>
        <v>22.200000000000031</v>
      </c>
      <c r="H183" s="54" t="s">
        <v>112</v>
      </c>
      <c r="I183" s="59"/>
    </row>
    <row r="184" spans="1:9" s="7" customFormat="1" ht="60" x14ac:dyDescent="0.25">
      <c r="A184" s="121"/>
      <c r="B184" s="124"/>
      <c r="C184" s="16" t="s">
        <v>160</v>
      </c>
      <c r="D184" s="88" t="s">
        <v>216</v>
      </c>
      <c r="E184" s="12"/>
      <c r="F184" s="13"/>
      <c r="G184" s="18">
        <f t="shared" si="5"/>
        <v>22.210000000000033</v>
      </c>
      <c r="H184" s="54" t="s">
        <v>162</v>
      </c>
      <c r="I184" s="59"/>
    </row>
    <row r="185" spans="1:9" s="7" customFormat="1" x14ac:dyDescent="0.25">
      <c r="A185" s="121"/>
      <c r="B185" s="124"/>
      <c r="C185" s="46" t="s">
        <v>161</v>
      </c>
      <c r="D185" s="88" t="s">
        <v>216</v>
      </c>
      <c r="E185" s="12"/>
      <c r="F185" s="13"/>
      <c r="G185" s="18">
        <f t="shared" si="5"/>
        <v>22.220000000000034</v>
      </c>
      <c r="H185" s="54" t="s">
        <v>167</v>
      </c>
      <c r="I185" s="59"/>
    </row>
    <row r="186" spans="1:9" s="7" customFormat="1" ht="30" x14ac:dyDescent="0.25">
      <c r="A186" s="121"/>
      <c r="B186" s="124"/>
      <c r="C186" s="16" t="s">
        <v>83</v>
      </c>
      <c r="D186" s="88" t="s">
        <v>216</v>
      </c>
      <c r="E186" s="12"/>
      <c r="F186" s="13"/>
      <c r="G186" s="18">
        <f t="shared" si="5"/>
        <v>22.230000000000036</v>
      </c>
      <c r="H186" s="54" t="s">
        <v>148</v>
      </c>
      <c r="I186" s="59"/>
    </row>
    <row r="187" spans="1:9" s="7" customFormat="1" x14ac:dyDescent="0.25">
      <c r="A187" s="121"/>
      <c r="B187" s="124"/>
      <c r="C187" s="76" t="s">
        <v>178</v>
      </c>
      <c r="D187" s="17" t="s">
        <v>258</v>
      </c>
      <c r="E187" s="9"/>
      <c r="F187" s="22"/>
      <c r="G187" s="18">
        <f t="shared" si="5"/>
        <v>22.240000000000038</v>
      </c>
      <c r="H187" s="53" t="s">
        <v>149</v>
      </c>
      <c r="I187" s="59"/>
    </row>
    <row r="188" spans="1:9" s="7" customFormat="1" ht="30" x14ac:dyDescent="0.25">
      <c r="A188" s="121"/>
      <c r="B188" s="124"/>
      <c r="C188" s="16" t="s">
        <v>12</v>
      </c>
      <c r="D188" s="88" t="s">
        <v>225</v>
      </c>
      <c r="E188" s="9"/>
      <c r="F188" s="22"/>
      <c r="G188" s="18">
        <f t="shared" si="5"/>
        <v>22.250000000000039</v>
      </c>
      <c r="H188" s="53" t="s">
        <v>59</v>
      </c>
      <c r="I188" s="59"/>
    </row>
    <row r="189" spans="1:9" s="7" customFormat="1" ht="24.95" customHeight="1" x14ac:dyDescent="0.25">
      <c r="A189" s="121"/>
      <c r="B189" s="124"/>
      <c r="C189" s="125" t="s">
        <v>152</v>
      </c>
      <c r="D189" s="118" t="s">
        <v>219</v>
      </c>
      <c r="E189" s="9"/>
      <c r="F189" s="10"/>
      <c r="G189" s="18">
        <f t="shared" si="5"/>
        <v>22.260000000000041</v>
      </c>
      <c r="H189" s="53" t="s">
        <v>60</v>
      </c>
      <c r="I189" s="59"/>
    </row>
    <row r="190" spans="1:9" s="7" customFormat="1" ht="24.95" customHeight="1" x14ac:dyDescent="0.25">
      <c r="A190" s="121"/>
      <c r="B190" s="124"/>
      <c r="C190" s="126"/>
      <c r="D190" s="119"/>
      <c r="E190" s="9"/>
      <c r="F190" s="10"/>
      <c r="G190" s="18">
        <f t="shared" si="5"/>
        <v>22.270000000000042</v>
      </c>
      <c r="H190" s="53" t="s">
        <v>61</v>
      </c>
      <c r="I190" s="59"/>
    </row>
    <row r="191" spans="1:9" s="7" customFormat="1" x14ac:dyDescent="0.25">
      <c r="A191" s="120">
        <v>22</v>
      </c>
      <c r="B191" s="122" t="s">
        <v>176</v>
      </c>
      <c r="C191" s="16" t="s">
        <v>64</v>
      </c>
      <c r="D191" s="94" t="s">
        <v>288</v>
      </c>
      <c r="E191" s="9"/>
      <c r="F191" s="22"/>
      <c r="G191" s="18">
        <v>22.01</v>
      </c>
      <c r="H191" s="53" t="s">
        <v>51</v>
      </c>
      <c r="I191" s="59"/>
    </row>
    <row r="192" spans="1:9" s="7" customFormat="1" x14ac:dyDescent="0.25">
      <c r="A192" s="121"/>
      <c r="B192" s="123"/>
      <c r="C192" s="16" t="s">
        <v>14</v>
      </c>
      <c r="D192" s="88" t="s">
        <v>289</v>
      </c>
      <c r="E192" s="9"/>
      <c r="F192" s="22"/>
      <c r="G192" s="18">
        <f>G191+0.01</f>
        <v>22.020000000000003</v>
      </c>
      <c r="H192" s="53" t="s">
        <v>46</v>
      </c>
      <c r="I192" s="59"/>
    </row>
    <row r="193" spans="1:9" s="7" customFormat="1" x14ac:dyDescent="0.2">
      <c r="A193" s="121"/>
      <c r="B193" s="123"/>
      <c r="C193" s="16" t="s">
        <v>65</v>
      </c>
      <c r="D193" s="96" t="s">
        <v>259</v>
      </c>
      <c r="E193" s="9"/>
      <c r="F193" s="22"/>
      <c r="G193" s="18">
        <f t="shared" ref="G193:G217" si="6">G192+0.01</f>
        <v>22.030000000000005</v>
      </c>
      <c r="H193" s="53" t="s">
        <v>47</v>
      </c>
      <c r="I193" s="59"/>
    </row>
    <row r="194" spans="1:9" s="7" customFormat="1" ht="45" x14ac:dyDescent="0.25">
      <c r="A194" s="121"/>
      <c r="B194" s="123"/>
      <c r="C194" s="16" t="s">
        <v>5</v>
      </c>
      <c r="D194" s="88" t="s">
        <v>273</v>
      </c>
      <c r="E194" s="12"/>
      <c r="F194" s="44"/>
      <c r="G194" s="18">
        <f t="shared" si="6"/>
        <v>22.040000000000006</v>
      </c>
      <c r="H194" s="53" t="s">
        <v>147</v>
      </c>
      <c r="I194" s="59"/>
    </row>
    <row r="195" spans="1:9" s="7" customFormat="1" x14ac:dyDescent="0.25">
      <c r="A195" s="121"/>
      <c r="B195" s="123"/>
      <c r="C195" s="80" t="s">
        <v>78</v>
      </c>
      <c r="D195" s="17" t="s">
        <v>272</v>
      </c>
      <c r="E195" s="12"/>
      <c r="F195" s="13"/>
      <c r="G195" s="18">
        <f t="shared" si="6"/>
        <v>22.050000000000008</v>
      </c>
      <c r="H195" s="53" t="s">
        <v>103</v>
      </c>
      <c r="I195" s="59"/>
    </row>
    <row r="196" spans="1:9" s="7" customFormat="1" x14ac:dyDescent="0.25">
      <c r="A196" s="121"/>
      <c r="B196" s="123"/>
      <c r="C196" s="80" t="s">
        <v>175</v>
      </c>
      <c r="D196" s="17" t="s">
        <v>215</v>
      </c>
      <c r="E196" s="12"/>
      <c r="F196" s="13"/>
      <c r="G196" s="18">
        <f t="shared" si="6"/>
        <v>22.060000000000009</v>
      </c>
      <c r="H196" s="53" t="s">
        <v>104</v>
      </c>
      <c r="I196" s="59"/>
    </row>
    <row r="197" spans="1:9" s="7" customFormat="1" ht="31.5" x14ac:dyDescent="0.25">
      <c r="A197" s="121"/>
      <c r="B197" s="123"/>
      <c r="C197" s="80" t="s">
        <v>79</v>
      </c>
      <c r="D197" s="17" t="s">
        <v>216</v>
      </c>
      <c r="E197" s="12"/>
      <c r="F197" s="13"/>
      <c r="G197" s="18">
        <f t="shared" si="6"/>
        <v>22.070000000000011</v>
      </c>
      <c r="H197" s="53" t="s">
        <v>77</v>
      </c>
      <c r="I197" s="59"/>
    </row>
    <row r="198" spans="1:9" s="7" customFormat="1" x14ac:dyDescent="0.25">
      <c r="A198" s="121"/>
      <c r="B198" s="123"/>
      <c r="C198" s="16" t="s">
        <v>13</v>
      </c>
      <c r="D198" s="88" t="s">
        <v>277</v>
      </c>
      <c r="E198" s="9"/>
      <c r="F198" s="22"/>
      <c r="G198" s="18">
        <f t="shared" si="6"/>
        <v>22.080000000000013</v>
      </c>
      <c r="H198" s="53" t="s">
        <v>38</v>
      </c>
      <c r="I198" s="59"/>
    </row>
    <row r="199" spans="1:9" s="7" customFormat="1" ht="31.5" x14ac:dyDescent="0.25">
      <c r="A199" s="121"/>
      <c r="B199" s="123"/>
      <c r="C199" s="80" t="s">
        <v>82</v>
      </c>
      <c r="D199" s="17" t="s">
        <v>216</v>
      </c>
      <c r="E199" s="9"/>
      <c r="F199" s="10"/>
      <c r="G199" s="18">
        <f t="shared" si="6"/>
        <v>22.090000000000014</v>
      </c>
      <c r="H199" s="53" t="s">
        <v>105</v>
      </c>
      <c r="I199" s="59"/>
    </row>
    <row r="200" spans="1:9" s="7" customFormat="1" ht="30" x14ac:dyDescent="0.2">
      <c r="A200" s="121"/>
      <c r="B200" s="123"/>
      <c r="C200" s="16" t="s">
        <v>22</v>
      </c>
      <c r="D200" s="89" t="s">
        <v>226</v>
      </c>
      <c r="E200" s="9"/>
      <c r="F200" s="22"/>
      <c r="G200" s="18">
        <f t="shared" si="6"/>
        <v>22.100000000000016</v>
      </c>
      <c r="H200" s="53" t="s">
        <v>56</v>
      </c>
      <c r="I200" s="59"/>
    </row>
    <row r="201" spans="1:9" s="7" customFormat="1" ht="110.1" customHeight="1" x14ac:dyDescent="0.25">
      <c r="A201" s="121"/>
      <c r="B201" s="123"/>
      <c r="C201" s="80" t="s">
        <v>85</v>
      </c>
      <c r="D201" s="117" t="s">
        <v>268</v>
      </c>
      <c r="E201" s="9"/>
      <c r="F201" s="22"/>
      <c r="G201" s="18">
        <f t="shared" si="6"/>
        <v>22.110000000000017</v>
      </c>
      <c r="H201" s="53" t="s">
        <v>106</v>
      </c>
      <c r="I201" s="59"/>
    </row>
    <row r="202" spans="1:9" s="7" customFormat="1" ht="75" x14ac:dyDescent="0.2">
      <c r="A202" s="121"/>
      <c r="B202" s="123"/>
      <c r="C202" s="16" t="s">
        <v>23</v>
      </c>
      <c r="D202" s="89" t="s">
        <v>290</v>
      </c>
      <c r="E202" s="9"/>
      <c r="F202" s="22"/>
      <c r="G202" s="18">
        <f t="shared" si="6"/>
        <v>22.120000000000019</v>
      </c>
      <c r="H202" s="53" t="s">
        <v>69</v>
      </c>
      <c r="I202" s="59"/>
    </row>
    <row r="203" spans="1:9" s="7" customFormat="1" ht="60" customHeight="1" x14ac:dyDescent="0.2">
      <c r="A203" s="121"/>
      <c r="B203" s="123"/>
      <c r="C203" s="80" t="s">
        <v>86</v>
      </c>
      <c r="D203" s="89"/>
      <c r="E203" s="9"/>
      <c r="F203" s="10"/>
      <c r="G203" s="18">
        <f t="shared" si="6"/>
        <v>22.13000000000002</v>
      </c>
      <c r="H203" s="54" t="s">
        <v>107</v>
      </c>
      <c r="I203" s="59"/>
    </row>
    <row r="204" spans="1:9" s="7" customFormat="1" x14ac:dyDescent="0.25">
      <c r="A204" s="121"/>
      <c r="B204" s="123"/>
      <c r="C204" s="80" t="s">
        <v>150</v>
      </c>
      <c r="D204" s="17" t="s">
        <v>292</v>
      </c>
      <c r="E204" s="9"/>
      <c r="F204" s="10"/>
      <c r="G204" s="18">
        <f t="shared" si="6"/>
        <v>22.140000000000022</v>
      </c>
      <c r="H204" s="54" t="s">
        <v>108</v>
      </c>
      <c r="I204" s="59"/>
    </row>
    <row r="205" spans="1:9" s="7" customFormat="1" ht="30" customHeight="1" x14ac:dyDescent="0.25">
      <c r="A205" s="121"/>
      <c r="B205" s="123"/>
      <c r="C205" s="16" t="s">
        <v>15</v>
      </c>
      <c r="D205" s="88"/>
      <c r="E205" s="9"/>
      <c r="F205" s="22"/>
      <c r="G205" s="18">
        <f t="shared" si="6"/>
        <v>22.150000000000023</v>
      </c>
      <c r="H205" s="53" t="s">
        <v>45</v>
      </c>
      <c r="I205" s="59"/>
    </row>
    <row r="206" spans="1:9" s="7" customFormat="1" ht="75" x14ac:dyDescent="0.25">
      <c r="A206" s="121"/>
      <c r="B206" s="123"/>
      <c r="C206" s="80" t="s">
        <v>113</v>
      </c>
      <c r="D206" s="117" t="s">
        <v>309</v>
      </c>
      <c r="E206" s="9"/>
      <c r="F206" s="22"/>
      <c r="G206" s="18">
        <f t="shared" si="6"/>
        <v>22.160000000000025</v>
      </c>
      <c r="H206" s="53" t="s">
        <v>114</v>
      </c>
      <c r="I206" s="59"/>
    </row>
    <row r="207" spans="1:9" s="7" customFormat="1" ht="75" customHeight="1" x14ac:dyDescent="0.2">
      <c r="A207" s="121"/>
      <c r="B207" s="123"/>
      <c r="C207" s="16" t="s">
        <v>6</v>
      </c>
      <c r="D207" s="89" t="s">
        <v>293</v>
      </c>
      <c r="E207" s="9"/>
      <c r="F207" s="22"/>
      <c r="G207" s="18">
        <f t="shared" si="6"/>
        <v>22.170000000000027</v>
      </c>
      <c r="H207" s="53" t="s">
        <v>58</v>
      </c>
      <c r="I207" s="59"/>
    </row>
    <row r="208" spans="1:9" s="7" customFormat="1" x14ac:dyDescent="0.25">
      <c r="A208" s="121"/>
      <c r="B208" s="123"/>
      <c r="C208" s="80" t="s">
        <v>151</v>
      </c>
      <c r="D208" s="17" t="s">
        <v>218</v>
      </c>
      <c r="E208" s="9"/>
      <c r="F208" s="22"/>
      <c r="G208" s="18">
        <f t="shared" si="6"/>
        <v>22.180000000000028</v>
      </c>
      <c r="H208" s="53"/>
      <c r="I208" s="59"/>
    </row>
    <row r="209" spans="1:9" s="7" customFormat="1" ht="105" x14ac:dyDescent="0.2">
      <c r="A209" s="121"/>
      <c r="B209" s="123"/>
      <c r="C209" s="79" t="s">
        <v>177</v>
      </c>
      <c r="D209" s="89" t="s">
        <v>240</v>
      </c>
      <c r="E209" s="9"/>
      <c r="F209" s="22"/>
      <c r="G209" s="18">
        <f t="shared" si="6"/>
        <v>22.19000000000003</v>
      </c>
      <c r="H209" s="53" t="s">
        <v>30</v>
      </c>
      <c r="I209" s="59"/>
    </row>
    <row r="210" spans="1:9" s="7" customFormat="1" ht="60" x14ac:dyDescent="0.25">
      <c r="A210" s="121"/>
      <c r="B210" s="124"/>
      <c r="C210" s="82" t="s">
        <v>70</v>
      </c>
      <c r="D210" s="91" t="s">
        <v>216</v>
      </c>
      <c r="E210" s="12"/>
      <c r="F210" s="13"/>
      <c r="G210" s="18">
        <f t="shared" si="6"/>
        <v>22.200000000000031</v>
      </c>
      <c r="H210" s="54" t="s">
        <v>112</v>
      </c>
      <c r="I210" s="59"/>
    </row>
    <row r="211" spans="1:9" s="7" customFormat="1" ht="60" x14ac:dyDescent="0.25">
      <c r="A211" s="121"/>
      <c r="B211" s="124"/>
      <c r="C211" s="16" t="s">
        <v>160</v>
      </c>
      <c r="D211" s="88" t="s">
        <v>216</v>
      </c>
      <c r="E211" s="12"/>
      <c r="F211" s="13"/>
      <c r="G211" s="18">
        <f t="shared" si="6"/>
        <v>22.210000000000033</v>
      </c>
      <c r="H211" s="54" t="s">
        <v>162</v>
      </c>
      <c r="I211" s="59"/>
    </row>
    <row r="212" spans="1:9" s="7" customFormat="1" x14ac:dyDescent="0.25">
      <c r="A212" s="121"/>
      <c r="B212" s="124"/>
      <c r="C212" s="46" t="s">
        <v>161</v>
      </c>
      <c r="D212" s="88" t="s">
        <v>216</v>
      </c>
      <c r="E212" s="12"/>
      <c r="F212" s="13"/>
      <c r="G212" s="18">
        <f t="shared" si="6"/>
        <v>22.220000000000034</v>
      </c>
      <c r="H212" s="54" t="s">
        <v>167</v>
      </c>
      <c r="I212" s="59"/>
    </row>
    <row r="213" spans="1:9" s="7" customFormat="1" ht="30" x14ac:dyDescent="0.25">
      <c r="A213" s="121"/>
      <c r="B213" s="124"/>
      <c r="C213" s="16" t="s">
        <v>83</v>
      </c>
      <c r="D213" s="88" t="s">
        <v>216</v>
      </c>
      <c r="E213" s="12"/>
      <c r="F213" s="13"/>
      <c r="G213" s="18">
        <f t="shared" si="6"/>
        <v>22.230000000000036</v>
      </c>
      <c r="H213" s="54" t="s">
        <v>148</v>
      </c>
      <c r="I213" s="59"/>
    </row>
    <row r="214" spans="1:9" s="7" customFormat="1" x14ac:dyDescent="0.2">
      <c r="A214" s="121"/>
      <c r="B214" s="124"/>
      <c r="C214" s="79" t="s">
        <v>178</v>
      </c>
      <c r="D214" s="89"/>
      <c r="E214" s="9"/>
      <c r="F214" s="22"/>
      <c r="G214" s="18">
        <f t="shared" si="6"/>
        <v>22.240000000000038</v>
      </c>
      <c r="H214" s="53" t="s">
        <v>149</v>
      </c>
      <c r="I214" s="59"/>
    </row>
    <row r="215" spans="1:9" s="7" customFormat="1" x14ac:dyDescent="0.25">
      <c r="A215" s="121"/>
      <c r="B215" s="124"/>
      <c r="C215" s="16" t="s">
        <v>12</v>
      </c>
      <c r="D215" s="95" t="s">
        <v>291</v>
      </c>
      <c r="E215" s="9"/>
      <c r="F215" s="22"/>
      <c r="G215" s="18">
        <f t="shared" si="6"/>
        <v>22.250000000000039</v>
      </c>
      <c r="H215" s="53" t="s">
        <v>59</v>
      </c>
      <c r="I215" s="59"/>
    </row>
    <row r="216" spans="1:9" s="7" customFormat="1" ht="24.95" customHeight="1" x14ac:dyDescent="0.25">
      <c r="A216" s="121"/>
      <c r="B216" s="124"/>
      <c r="C216" s="125" t="s">
        <v>152</v>
      </c>
      <c r="D216" s="118" t="s">
        <v>219</v>
      </c>
      <c r="E216" s="9"/>
      <c r="F216" s="10"/>
      <c r="G216" s="18">
        <f t="shared" si="6"/>
        <v>22.260000000000041</v>
      </c>
      <c r="H216" s="53" t="s">
        <v>60</v>
      </c>
      <c r="I216" s="59"/>
    </row>
    <row r="217" spans="1:9" s="7" customFormat="1" ht="24.95" customHeight="1" x14ac:dyDescent="0.25">
      <c r="A217" s="121"/>
      <c r="B217" s="124"/>
      <c r="C217" s="126"/>
      <c r="D217" s="119"/>
      <c r="E217" s="9"/>
      <c r="F217" s="10"/>
      <c r="G217" s="18">
        <f t="shared" si="6"/>
        <v>22.270000000000042</v>
      </c>
      <c r="H217" s="53" t="s">
        <v>61</v>
      </c>
      <c r="I217" s="59"/>
    </row>
    <row r="218" spans="1:9" s="7" customFormat="1" ht="20.100000000000001" customHeight="1" x14ac:dyDescent="0.25">
      <c r="A218" s="130">
        <v>23</v>
      </c>
      <c r="B218" s="138" t="s">
        <v>11</v>
      </c>
      <c r="C218" s="24" t="s">
        <v>64</v>
      </c>
      <c r="D218" s="40" t="s">
        <v>227</v>
      </c>
      <c r="E218" s="23"/>
      <c r="F218" s="25"/>
      <c r="G218" s="26">
        <v>23.01</v>
      </c>
      <c r="H218" s="50" t="s">
        <v>49</v>
      </c>
      <c r="I218" s="59"/>
    </row>
    <row r="219" spans="1:9" s="7" customFormat="1" ht="20.100000000000001" customHeight="1" x14ac:dyDescent="0.25">
      <c r="A219" s="168"/>
      <c r="B219" s="139"/>
      <c r="C219" s="24" t="s">
        <v>65</v>
      </c>
      <c r="D219" s="97" t="s">
        <v>228</v>
      </c>
      <c r="E219" s="23"/>
      <c r="F219" s="25"/>
      <c r="G219" s="26">
        <f>G218+0.01</f>
        <v>23.020000000000003</v>
      </c>
      <c r="H219" s="50" t="s">
        <v>37</v>
      </c>
      <c r="I219" s="59"/>
    </row>
    <row r="220" spans="1:9" s="41" customFormat="1" ht="45" x14ac:dyDescent="0.25">
      <c r="A220" s="168"/>
      <c r="B220" s="139"/>
      <c r="C220" s="24" t="s">
        <v>5</v>
      </c>
      <c r="D220" s="40" t="s">
        <v>273</v>
      </c>
      <c r="E220" s="36"/>
      <c r="F220" s="37"/>
      <c r="G220" s="26">
        <f t="shared" ref="G220:G245" si="7">G219+0.01</f>
        <v>23.030000000000005</v>
      </c>
      <c r="H220" s="50" t="s">
        <v>166</v>
      </c>
      <c r="I220" s="60"/>
    </row>
    <row r="221" spans="1:9" s="41" customFormat="1" x14ac:dyDescent="0.25">
      <c r="A221" s="168"/>
      <c r="B221" s="139"/>
      <c r="C221" s="34" t="s">
        <v>78</v>
      </c>
      <c r="D221" s="40" t="s">
        <v>303</v>
      </c>
      <c r="E221" s="36"/>
      <c r="F221" s="37"/>
      <c r="G221" s="26">
        <f t="shared" si="7"/>
        <v>23.040000000000006</v>
      </c>
      <c r="H221" s="50" t="s">
        <v>103</v>
      </c>
      <c r="I221" s="60"/>
    </row>
    <row r="222" spans="1:9" s="41" customFormat="1" x14ac:dyDescent="0.25">
      <c r="A222" s="168"/>
      <c r="B222" s="139"/>
      <c r="C222" s="34" t="s">
        <v>175</v>
      </c>
      <c r="D222" s="40" t="s">
        <v>229</v>
      </c>
      <c r="E222" s="36"/>
      <c r="F222" s="37"/>
      <c r="G222" s="26">
        <f t="shared" si="7"/>
        <v>23.050000000000008</v>
      </c>
      <c r="H222" s="50" t="s">
        <v>104</v>
      </c>
      <c r="I222" s="60"/>
    </row>
    <row r="223" spans="1:9" s="41" customFormat="1" ht="31.5" x14ac:dyDescent="0.25">
      <c r="A223" s="168"/>
      <c r="B223" s="139"/>
      <c r="C223" s="34" t="s">
        <v>79</v>
      </c>
      <c r="D223" s="91" t="s">
        <v>216</v>
      </c>
      <c r="E223" s="36"/>
      <c r="F223" s="37"/>
      <c r="G223" s="26">
        <f t="shared" si="7"/>
        <v>23.060000000000009</v>
      </c>
      <c r="H223" s="50" t="s">
        <v>77</v>
      </c>
      <c r="I223" s="60"/>
    </row>
    <row r="224" spans="1:9" s="7" customFormat="1" ht="21" customHeight="1" x14ac:dyDescent="0.25">
      <c r="A224" s="159"/>
      <c r="B224" s="139"/>
      <c r="C224" s="24" t="s">
        <v>13</v>
      </c>
      <c r="D224" s="40" t="s">
        <v>230</v>
      </c>
      <c r="E224" s="23"/>
      <c r="F224" s="25"/>
      <c r="G224" s="26">
        <f t="shared" si="7"/>
        <v>23.070000000000011</v>
      </c>
      <c r="H224" s="50" t="s">
        <v>80</v>
      </c>
      <c r="I224" s="59"/>
    </row>
    <row r="225" spans="1:9" s="7" customFormat="1" ht="31.5" x14ac:dyDescent="0.25">
      <c r="A225" s="159"/>
      <c r="B225" s="139"/>
      <c r="C225" s="34" t="s">
        <v>82</v>
      </c>
      <c r="D225" s="91" t="s">
        <v>216</v>
      </c>
      <c r="E225" s="23"/>
      <c r="F225" s="25"/>
      <c r="G225" s="26">
        <f t="shared" si="7"/>
        <v>23.080000000000013</v>
      </c>
      <c r="H225" s="50" t="s">
        <v>105</v>
      </c>
      <c r="I225" s="59"/>
    </row>
    <row r="226" spans="1:9" s="7" customFormat="1" ht="30" customHeight="1" x14ac:dyDescent="0.2">
      <c r="A226" s="159"/>
      <c r="B226" s="139"/>
      <c r="C226" s="24" t="s">
        <v>22</v>
      </c>
      <c r="D226" s="89" t="s">
        <v>216</v>
      </c>
      <c r="E226" s="23"/>
      <c r="F226" s="25"/>
      <c r="G226" s="26">
        <f t="shared" si="7"/>
        <v>23.090000000000014</v>
      </c>
      <c r="H226" s="50" t="s">
        <v>56</v>
      </c>
      <c r="I226" s="59"/>
    </row>
    <row r="227" spans="1:9" s="7" customFormat="1" ht="105" x14ac:dyDescent="0.2">
      <c r="A227" s="159"/>
      <c r="B227" s="139"/>
      <c r="C227" s="83" t="s">
        <v>85</v>
      </c>
      <c r="D227" s="101" t="s">
        <v>296</v>
      </c>
      <c r="E227" s="81"/>
      <c r="F227" s="39"/>
      <c r="G227" s="98">
        <f t="shared" si="7"/>
        <v>23.100000000000016</v>
      </c>
      <c r="H227" s="50" t="s">
        <v>106</v>
      </c>
      <c r="I227" s="59"/>
    </row>
    <row r="228" spans="1:9" s="7" customFormat="1" ht="75" x14ac:dyDescent="0.2">
      <c r="A228" s="159"/>
      <c r="B228" s="139"/>
      <c r="C228" s="24" t="s">
        <v>23</v>
      </c>
      <c r="D228" s="89" t="s">
        <v>304</v>
      </c>
      <c r="E228" s="23"/>
      <c r="F228" s="25"/>
      <c r="G228" s="26">
        <f t="shared" si="7"/>
        <v>23.110000000000017</v>
      </c>
      <c r="H228" s="50" t="s">
        <v>69</v>
      </c>
      <c r="I228" s="59"/>
    </row>
    <row r="229" spans="1:9" s="7" customFormat="1" ht="60" x14ac:dyDescent="0.25">
      <c r="A229" s="159"/>
      <c r="B229" s="139"/>
      <c r="C229" s="38" t="s">
        <v>86</v>
      </c>
      <c r="D229" s="102" t="s">
        <v>251</v>
      </c>
      <c r="E229" s="23"/>
      <c r="F229" s="25"/>
      <c r="G229" s="26">
        <f t="shared" si="7"/>
        <v>23.120000000000019</v>
      </c>
      <c r="H229" s="50" t="s">
        <v>107</v>
      </c>
      <c r="I229" s="59"/>
    </row>
    <row r="230" spans="1:9" s="7" customFormat="1" ht="30" x14ac:dyDescent="0.25">
      <c r="A230" s="159"/>
      <c r="B230" s="140"/>
      <c r="C230" s="143" t="s">
        <v>179</v>
      </c>
      <c r="D230" s="40" t="s">
        <v>252</v>
      </c>
      <c r="E230" s="23"/>
      <c r="F230" s="25"/>
      <c r="G230" s="26">
        <f t="shared" si="7"/>
        <v>23.13000000000002</v>
      </c>
      <c r="H230" s="52" t="s">
        <v>185</v>
      </c>
      <c r="I230" s="59"/>
    </row>
    <row r="231" spans="1:9" s="7" customFormat="1" x14ac:dyDescent="0.25">
      <c r="A231" s="159"/>
      <c r="B231" s="140"/>
      <c r="C231" s="150"/>
      <c r="D231" s="40" t="s">
        <v>231</v>
      </c>
      <c r="E231" s="86"/>
      <c r="F231" s="25"/>
      <c r="G231" s="26">
        <f t="shared" si="7"/>
        <v>23.140000000000022</v>
      </c>
      <c r="H231" s="51" t="s">
        <v>24</v>
      </c>
      <c r="I231" s="59"/>
    </row>
    <row r="232" spans="1:9" s="7" customFormat="1" ht="35.1" customHeight="1" x14ac:dyDescent="0.25">
      <c r="A232" s="159"/>
      <c r="B232" s="140"/>
      <c r="C232" s="150"/>
      <c r="D232" s="155" t="s">
        <v>305</v>
      </c>
      <c r="E232" s="40"/>
      <c r="F232" s="39"/>
      <c r="G232" s="26">
        <f t="shared" si="7"/>
        <v>23.150000000000023</v>
      </c>
      <c r="H232" s="51" t="s">
        <v>25</v>
      </c>
      <c r="I232" s="59"/>
    </row>
    <row r="233" spans="1:9" s="7" customFormat="1" x14ac:dyDescent="0.25">
      <c r="A233" s="159"/>
      <c r="B233" s="140"/>
      <c r="C233" s="150"/>
      <c r="D233" s="156"/>
      <c r="E233" s="40"/>
      <c r="F233" s="39"/>
      <c r="G233" s="26">
        <f t="shared" si="7"/>
        <v>23.160000000000025</v>
      </c>
      <c r="H233" s="51" t="s">
        <v>43</v>
      </c>
      <c r="I233" s="59"/>
    </row>
    <row r="234" spans="1:9" s="7" customFormat="1" ht="15" x14ac:dyDescent="0.25">
      <c r="A234" s="159"/>
      <c r="B234" s="140"/>
      <c r="C234" s="151" t="s">
        <v>180</v>
      </c>
      <c r="D234" s="40" t="s">
        <v>233</v>
      </c>
      <c r="E234" s="40"/>
      <c r="G234" s="26">
        <f t="shared" si="7"/>
        <v>23.170000000000027</v>
      </c>
      <c r="H234" s="50" t="s">
        <v>44</v>
      </c>
      <c r="I234" s="59"/>
    </row>
    <row r="235" spans="1:9" s="7" customFormat="1" ht="30" x14ac:dyDescent="0.25">
      <c r="A235" s="159"/>
      <c r="B235" s="140"/>
      <c r="C235" s="151"/>
      <c r="D235" s="40" t="s">
        <v>234</v>
      </c>
      <c r="E235" s="40"/>
      <c r="G235" s="26">
        <f t="shared" si="7"/>
        <v>23.180000000000028</v>
      </c>
      <c r="H235" s="50" t="s">
        <v>181</v>
      </c>
      <c r="I235" s="59"/>
    </row>
    <row r="236" spans="1:9" s="7" customFormat="1" ht="30" x14ac:dyDescent="0.25">
      <c r="A236" s="159"/>
      <c r="B236" s="140"/>
      <c r="C236" s="151"/>
      <c r="D236" s="40" t="s">
        <v>235</v>
      </c>
      <c r="E236" s="40"/>
      <c r="G236" s="26">
        <f>G235+0.01</f>
        <v>23.19000000000003</v>
      </c>
      <c r="H236" s="50" t="s">
        <v>182</v>
      </c>
      <c r="I236" s="59"/>
    </row>
    <row r="237" spans="1:9" s="7" customFormat="1" ht="45" x14ac:dyDescent="0.25">
      <c r="A237" s="159"/>
      <c r="B237" s="140"/>
      <c r="C237" s="24" t="s">
        <v>15</v>
      </c>
      <c r="D237" s="103" t="s">
        <v>312</v>
      </c>
      <c r="E237" s="24"/>
      <c r="G237" s="26">
        <f t="shared" si="7"/>
        <v>23.200000000000031</v>
      </c>
      <c r="H237" s="50" t="s">
        <v>45</v>
      </c>
      <c r="I237" s="59"/>
    </row>
    <row r="238" spans="1:9" s="7" customFormat="1" ht="174" customHeight="1" x14ac:dyDescent="0.25">
      <c r="A238" s="159"/>
      <c r="B238" s="140"/>
      <c r="C238" s="34" t="s">
        <v>113</v>
      </c>
      <c r="D238" s="40" t="s">
        <v>311</v>
      </c>
      <c r="E238" s="23"/>
      <c r="F238" s="28"/>
      <c r="G238" s="26">
        <f t="shared" si="7"/>
        <v>23.210000000000033</v>
      </c>
      <c r="H238" s="50" t="s">
        <v>114</v>
      </c>
      <c r="I238" s="59"/>
    </row>
    <row r="239" spans="1:9" s="7" customFormat="1" ht="60.75" x14ac:dyDescent="0.25">
      <c r="A239" s="159"/>
      <c r="B239" s="140"/>
      <c r="C239" s="24" t="s">
        <v>6</v>
      </c>
      <c r="D239" s="114" t="s">
        <v>306</v>
      </c>
      <c r="E239" s="23"/>
      <c r="F239" s="25"/>
      <c r="G239" s="26">
        <f t="shared" si="7"/>
        <v>23.220000000000034</v>
      </c>
      <c r="H239" s="50" t="s">
        <v>58</v>
      </c>
      <c r="I239" s="59"/>
    </row>
    <row r="240" spans="1:9" s="7" customFormat="1" x14ac:dyDescent="0.25">
      <c r="A240" s="159"/>
      <c r="B240" s="140"/>
      <c r="C240" s="34" t="s">
        <v>151</v>
      </c>
      <c r="D240" s="40" t="s">
        <v>218</v>
      </c>
      <c r="E240" s="23"/>
      <c r="F240" s="25"/>
      <c r="G240" s="26">
        <f t="shared" si="7"/>
        <v>23.230000000000036</v>
      </c>
      <c r="H240" s="50" t="s">
        <v>109</v>
      </c>
      <c r="I240" s="59"/>
    </row>
    <row r="241" spans="1:9" s="7" customFormat="1" ht="105" x14ac:dyDescent="0.2">
      <c r="A241" s="159"/>
      <c r="B241" s="140"/>
      <c r="C241" s="24" t="s">
        <v>183</v>
      </c>
      <c r="D241" s="89" t="s">
        <v>249</v>
      </c>
      <c r="E241" s="23"/>
      <c r="F241" s="25"/>
      <c r="G241" s="26">
        <f t="shared" si="7"/>
        <v>23.240000000000038</v>
      </c>
      <c r="H241" s="50" t="s">
        <v>30</v>
      </c>
      <c r="I241" s="59"/>
    </row>
    <row r="242" spans="1:9" s="7" customFormat="1" ht="240" x14ac:dyDescent="0.25">
      <c r="A242" s="159"/>
      <c r="B242" s="140"/>
      <c r="C242" s="24" t="s">
        <v>184</v>
      </c>
      <c r="D242" s="103" t="s">
        <v>294</v>
      </c>
      <c r="E242" s="23"/>
      <c r="F242" s="25"/>
      <c r="G242" s="26">
        <f t="shared" si="7"/>
        <v>23.250000000000039</v>
      </c>
      <c r="H242" s="50" t="s">
        <v>81</v>
      </c>
      <c r="I242" s="59"/>
    </row>
    <row r="243" spans="1:9" s="7" customFormat="1" ht="105" x14ac:dyDescent="0.2">
      <c r="A243" s="159"/>
      <c r="B243" s="141"/>
      <c r="C243" s="24" t="s">
        <v>12</v>
      </c>
      <c r="D243" s="104" t="s">
        <v>254</v>
      </c>
      <c r="E243" s="23"/>
      <c r="F243" s="25"/>
      <c r="G243" s="26">
        <f t="shared" si="7"/>
        <v>23.260000000000041</v>
      </c>
      <c r="H243" s="50" t="s">
        <v>39</v>
      </c>
      <c r="I243" s="59"/>
    </row>
    <row r="244" spans="1:9" s="7" customFormat="1" x14ac:dyDescent="0.25">
      <c r="A244" s="159"/>
      <c r="B244" s="141"/>
      <c r="C244" s="143" t="s">
        <v>152</v>
      </c>
      <c r="D244" s="40" t="s">
        <v>232</v>
      </c>
      <c r="E244" s="23"/>
      <c r="F244" s="25"/>
      <c r="G244" s="26">
        <f t="shared" si="7"/>
        <v>23.270000000000042</v>
      </c>
      <c r="H244" s="50" t="s">
        <v>60</v>
      </c>
      <c r="I244" s="59"/>
    </row>
    <row r="245" spans="1:9" s="7" customFormat="1" x14ac:dyDescent="0.25">
      <c r="A245" s="160"/>
      <c r="B245" s="142"/>
      <c r="C245" s="144"/>
      <c r="D245" s="40" t="s">
        <v>187</v>
      </c>
      <c r="E245" s="23"/>
      <c r="F245" s="25"/>
      <c r="G245" s="26">
        <f t="shared" si="7"/>
        <v>23.280000000000044</v>
      </c>
      <c r="H245" s="50" t="s">
        <v>61</v>
      </c>
      <c r="I245" s="59"/>
    </row>
    <row r="246" spans="1:9" s="7" customFormat="1" ht="15.75" customHeight="1" x14ac:dyDescent="0.25">
      <c r="A246" s="120">
        <v>24</v>
      </c>
      <c r="B246" s="122" t="s">
        <v>55</v>
      </c>
      <c r="C246" s="16" t="s">
        <v>64</v>
      </c>
      <c r="D246" s="17" t="s">
        <v>236</v>
      </c>
      <c r="E246" s="9"/>
      <c r="F246" s="10"/>
      <c r="G246" s="18">
        <v>24.01</v>
      </c>
      <c r="H246" s="53" t="s">
        <v>50</v>
      </c>
      <c r="I246" s="59"/>
    </row>
    <row r="247" spans="1:9" s="7" customFormat="1" ht="15.75" customHeight="1" x14ac:dyDescent="0.25">
      <c r="A247" s="121"/>
      <c r="B247" s="123"/>
      <c r="C247" s="16" t="s">
        <v>65</v>
      </c>
      <c r="D247" s="97" t="s">
        <v>228</v>
      </c>
      <c r="E247" s="9"/>
      <c r="F247" s="10"/>
      <c r="G247" s="18">
        <f>G246+0.01</f>
        <v>24.020000000000003</v>
      </c>
      <c r="H247" s="53" t="s">
        <v>37</v>
      </c>
      <c r="I247" s="59"/>
    </row>
    <row r="248" spans="1:9" s="41" customFormat="1" ht="45" x14ac:dyDescent="0.25">
      <c r="A248" s="121"/>
      <c r="B248" s="123"/>
      <c r="C248" s="16" t="s">
        <v>5</v>
      </c>
      <c r="D248" s="40" t="s">
        <v>273</v>
      </c>
      <c r="E248" s="12"/>
      <c r="F248" s="13"/>
      <c r="G248" s="18">
        <f t="shared" ref="G248:G277" si="8">G247+0.01</f>
        <v>24.030000000000005</v>
      </c>
      <c r="H248" s="53" t="s">
        <v>166</v>
      </c>
      <c r="I248" s="60"/>
    </row>
    <row r="249" spans="1:9" s="41" customFormat="1" x14ac:dyDescent="0.25">
      <c r="A249" s="121"/>
      <c r="B249" s="123"/>
      <c r="C249" s="14" t="s">
        <v>78</v>
      </c>
      <c r="D249" s="40" t="s">
        <v>303</v>
      </c>
      <c r="E249" s="12"/>
      <c r="F249" s="13"/>
      <c r="G249" s="18">
        <f t="shared" si="8"/>
        <v>24.040000000000006</v>
      </c>
      <c r="H249" s="53" t="s">
        <v>103</v>
      </c>
      <c r="I249" s="60"/>
    </row>
    <row r="250" spans="1:9" s="43" customFormat="1" x14ac:dyDescent="0.25">
      <c r="A250" s="121"/>
      <c r="B250" s="123"/>
      <c r="C250" s="14" t="s">
        <v>175</v>
      </c>
      <c r="D250" s="40" t="s">
        <v>229</v>
      </c>
      <c r="E250" s="12"/>
      <c r="F250" s="13"/>
      <c r="G250" s="18">
        <f t="shared" si="8"/>
        <v>24.050000000000008</v>
      </c>
      <c r="H250" s="53" t="s">
        <v>104</v>
      </c>
      <c r="I250" s="61"/>
    </row>
    <row r="251" spans="1:9" s="43" customFormat="1" ht="31.5" x14ac:dyDescent="0.25">
      <c r="A251" s="121"/>
      <c r="B251" s="123"/>
      <c r="C251" s="14" t="s">
        <v>79</v>
      </c>
      <c r="D251" s="91" t="s">
        <v>216</v>
      </c>
      <c r="E251" s="12"/>
      <c r="F251" s="13"/>
      <c r="G251" s="18">
        <f t="shared" si="8"/>
        <v>24.060000000000009</v>
      </c>
      <c r="H251" s="53" t="s">
        <v>77</v>
      </c>
      <c r="I251" s="61"/>
    </row>
    <row r="252" spans="1:9" s="7" customFormat="1" x14ac:dyDescent="0.25">
      <c r="A252" s="136"/>
      <c r="B252" s="123"/>
      <c r="C252" s="8" t="s">
        <v>13</v>
      </c>
      <c r="D252" s="40" t="s">
        <v>297</v>
      </c>
      <c r="E252" s="9"/>
      <c r="F252" s="10"/>
      <c r="G252" s="18">
        <f t="shared" si="8"/>
        <v>24.070000000000011</v>
      </c>
      <c r="H252" s="53" t="s">
        <v>38</v>
      </c>
      <c r="I252" s="59"/>
    </row>
    <row r="253" spans="1:9" s="7" customFormat="1" ht="31.5" x14ac:dyDescent="0.25">
      <c r="A253" s="136"/>
      <c r="B253" s="123"/>
      <c r="C253" s="14" t="s">
        <v>82</v>
      </c>
      <c r="D253" s="91" t="s">
        <v>216</v>
      </c>
      <c r="E253" s="9"/>
      <c r="F253" s="10"/>
      <c r="G253" s="18">
        <f t="shared" si="8"/>
        <v>24.080000000000013</v>
      </c>
      <c r="H253" s="53" t="s">
        <v>105</v>
      </c>
      <c r="I253" s="59"/>
    </row>
    <row r="254" spans="1:9" s="7" customFormat="1" ht="30" x14ac:dyDescent="0.2">
      <c r="A254" s="136"/>
      <c r="B254" s="123"/>
      <c r="C254" s="8" t="s">
        <v>22</v>
      </c>
      <c r="D254" s="89" t="s">
        <v>216</v>
      </c>
      <c r="E254" s="9"/>
      <c r="F254" s="10"/>
      <c r="G254" s="18">
        <f t="shared" si="8"/>
        <v>24.090000000000014</v>
      </c>
      <c r="H254" s="53" t="s">
        <v>56</v>
      </c>
      <c r="I254" s="59"/>
    </row>
    <row r="255" spans="1:9" s="7" customFormat="1" ht="105" x14ac:dyDescent="0.2">
      <c r="A255" s="136"/>
      <c r="B255" s="123"/>
      <c r="C255" s="14" t="s">
        <v>85</v>
      </c>
      <c r="D255" s="101" t="s">
        <v>296</v>
      </c>
      <c r="E255" s="9"/>
      <c r="F255" s="10"/>
      <c r="G255" s="18">
        <f t="shared" si="8"/>
        <v>24.100000000000016</v>
      </c>
      <c r="H255" s="53" t="s">
        <v>106</v>
      </c>
      <c r="I255" s="59"/>
    </row>
    <row r="256" spans="1:9" s="7" customFormat="1" ht="75" x14ac:dyDescent="0.2">
      <c r="A256" s="136"/>
      <c r="B256" s="123"/>
      <c r="C256" s="8" t="s">
        <v>23</v>
      </c>
      <c r="D256" s="89" t="s">
        <v>307</v>
      </c>
      <c r="E256" s="9"/>
      <c r="F256" s="10"/>
      <c r="G256" s="18">
        <f t="shared" si="8"/>
        <v>24.110000000000017</v>
      </c>
      <c r="H256" s="53" t="s">
        <v>69</v>
      </c>
      <c r="I256" s="59"/>
    </row>
    <row r="257" spans="1:9" s="7" customFormat="1" ht="60" x14ac:dyDescent="0.25">
      <c r="A257" s="136"/>
      <c r="B257" s="123"/>
      <c r="C257" s="15" t="s">
        <v>86</v>
      </c>
      <c r="D257" s="105" t="s">
        <v>255</v>
      </c>
      <c r="E257" s="9"/>
      <c r="F257" s="10"/>
      <c r="G257" s="18">
        <f t="shared" si="8"/>
        <v>24.120000000000019</v>
      </c>
      <c r="H257" s="53" t="s">
        <v>107</v>
      </c>
      <c r="I257" s="59"/>
    </row>
    <row r="258" spans="1:9" s="7" customFormat="1" ht="30" x14ac:dyDescent="0.25">
      <c r="A258" s="136"/>
      <c r="B258" s="145"/>
      <c r="C258" s="148" t="s">
        <v>186</v>
      </c>
      <c r="D258" s="17" t="s">
        <v>252</v>
      </c>
      <c r="E258" s="9"/>
      <c r="F258" s="47"/>
      <c r="G258" s="18">
        <f t="shared" si="8"/>
        <v>24.13000000000002</v>
      </c>
      <c r="H258" s="55" t="s">
        <v>185</v>
      </c>
      <c r="I258" s="59"/>
    </row>
    <row r="259" spans="1:9" s="7" customFormat="1" x14ac:dyDescent="0.25">
      <c r="A259" s="136"/>
      <c r="B259" s="145"/>
      <c r="C259" s="167"/>
      <c r="D259" s="17" t="s">
        <v>231</v>
      </c>
      <c r="E259" s="9"/>
      <c r="F259" s="47"/>
      <c r="G259" s="18">
        <f t="shared" si="8"/>
        <v>24.140000000000022</v>
      </c>
      <c r="H259" s="56" t="s">
        <v>24</v>
      </c>
      <c r="I259" s="59"/>
    </row>
    <row r="260" spans="1:9" s="7" customFormat="1" ht="28.5" customHeight="1" x14ac:dyDescent="0.25">
      <c r="A260" s="136"/>
      <c r="B260" s="145"/>
      <c r="C260" s="167"/>
      <c r="D260" s="155" t="s">
        <v>305</v>
      </c>
      <c r="E260" s="40"/>
      <c r="F260" s="48"/>
      <c r="G260" s="18">
        <f t="shared" si="8"/>
        <v>24.150000000000023</v>
      </c>
      <c r="H260" s="56" t="s">
        <v>25</v>
      </c>
      <c r="I260" s="59"/>
    </row>
    <row r="261" spans="1:9" s="7" customFormat="1" ht="15" customHeight="1" x14ac:dyDescent="0.25">
      <c r="A261" s="136"/>
      <c r="B261" s="145"/>
      <c r="C261" s="167"/>
      <c r="D261" s="156"/>
      <c r="E261" s="40"/>
      <c r="F261" s="48"/>
      <c r="G261" s="18">
        <f t="shared" si="8"/>
        <v>24.160000000000025</v>
      </c>
      <c r="H261" s="56" t="s">
        <v>42</v>
      </c>
      <c r="I261" s="59"/>
    </row>
    <row r="262" spans="1:9" s="7" customFormat="1" ht="15.75" customHeight="1" x14ac:dyDescent="0.25">
      <c r="A262" s="136"/>
      <c r="B262" s="145"/>
      <c r="C262" s="147" t="s">
        <v>180</v>
      </c>
      <c r="D262" s="40" t="s">
        <v>233</v>
      </c>
      <c r="E262" s="9"/>
      <c r="F262" s="10"/>
      <c r="G262" s="18">
        <f t="shared" si="8"/>
        <v>24.170000000000027</v>
      </c>
      <c r="H262" s="53" t="s">
        <v>44</v>
      </c>
      <c r="I262" s="59"/>
    </row>
    <row r="263" spans="1:9" s="7" customFormat="1" ht="30" x14ac:dyDescent="0.25">
      <c r="A263" s="136"/>
      <c r="B263" s="145"/>
      <c r="C263" s="147"/>
      <c r="D263" s="40" t="s">
        <v>234</v>
      </c>
      <c r="E263" s="9"/>
      <c r="F263" s="10"/>
      <c r="G263" s="18">
        <f>G262+0.01</f>
        <v>24.180000000000028</v>
      </c>
      <c r="H263" s="53" t="s">
        <v>181</v>
      </c>
      <c r="I263" s="59"/>
    </row>
    <row r="264" spans="1:9" s="7" customFormat="1" ht="30" x14ac:dyDescent="0.25">
      <c r="A264" s="136"/>
      <c r="B264" s="145"/>
      <c r="C264" s="147"/>
      <c r="D264" s="40" t="s">
        <v>235</v>
      </c>
      <c r="E264" s="9"/>
      <c r="F264" s="10"/>
      <c r="G264" s="18">
        <f t="shared" si="8"/>
        <v>24.19000000000003</v>
      </c>
      <c r="H264" s="53" t="s">
        <v>182</v>
      </c>
      <c r="I264" s="59"/>
    </row>
    <row r="265" spans="1:9" s="7" customFormat="1" ht="105" x14ac:dyDescent="0.25">
      <c r="A265" s="136"/>
      <c r="B265" s="145"/>
      <c r="C265" s="8" t="s">
        <v>21</v>
      </c>
      <c r="D265" s="106" t="s">
        <v>256</v>
      </c>
      <c r="E265" s="9"/>
      <c r="F265" s="10"/>
      <c r="G265" s="18">
        <f t="shared" si="8"/>
        <v>24.200000000000031</v>
      </c>
      <c r="H265" s="53" t="s">
        <v>40</v>
      </c>
      <c r="I265" s="59"/>
    </row>
    <row r="266" spans="1:9" s="7" customFormat="1" ht="50.25" customHeight="1" x14ac:dyDescent="0.2">
      <c r="A266" s="136"/>
      <c r="B266" s="145"/>
      <c r="C266" s="8" t="s">
        <v>20</v>
      </c>
      <c r="D266" s="89" t="s">
        <v>237</v>
      </c>
      <c r="E266" s="9"/>
      <c r="F266" s="10"/>
      <c r="G266" s="18">
        <f t="shared" si="8"/>
        <v>24.210000000000033</v>
      </c>
      <c r="H266" s="53" t="s">
        <v>41</v>
      </c>
      <c r="I266" s="59"/>
    </row>
    <row r="267" spans="1:9" s="7" customFormat="1" ht="60" x14ac:dyDescent="0.2">
      <c r="A267" s="136"/>
      <c r="B267" s="145"/>
      <c r="C267" s="8" t="s">
        <v>4</v>
      </c>
      <c r="D267" s="89" t="s">
        <v>238</v>
      </c>
      <c r="E267" s="9"/>
      <c r="F267" s="10"/>
      <c r="G267" s="18">
        <f t="shared" si="8"/>
        <v>24.220000000000034</v>
      </c>
      <c r="H267" s="53" t="s">
        <v>53</v>
      </c>
      <c r="I267" s="59"/>
    </row>
    <row r="268" spans="1:9" s="7" customFormat="1" x14ac:dyDescent="0.25">
      <c r="A268" s="136"/>
      <c r="B268" s="145"/>
      <c r="C268" s="8" t="s">
        <v>19</v>
      </c>
      <c r="D268" s="17" t="s">
        <v>239</v>
      </c>
      <c r="E268" s="9"/>
      <c r="F268" s="10"/>
      <c r="G268" s="18">
        <f t="shared" si="8"/>
        <v>24.230000000000036</v>
      </c>
      <c r="H268" s="53" t="s">
        <v>54</v>
      </c>
      <c r="I268" s="59"/>
    </row>
    <row r="269" spans="1:9" s="7" customFormat="1" ht="45" x14ac:dyDescent="0.25">
      <c r="A269" s="136"/>
      <c r="B269" s="145"/>
      <c r="C269" s="8" t="s">
        <v>15</v>
      </c>
      <c r="D269" s="106" t="s">
        <v>253</v>
      </c>
      <c r="E269" s="9"/>
      <c r="F269" s="10"/>
      <c r="G269" s="18">
        <f t="shared" si="8"/>
        <v>24.240000000000038</v>
      </c>
      <c r="H269" s="53" t="s">
        <v>45</v>
      </c>
      <c r="I269" s="59"/>
    </row>
    <row r="270" spans="1:9" s="7" customFormat="1" ht="135" x14ac:dyDescent="0.25">
      <c r="A270" s="136"/>
      <c r="B270" s="145"/>
      <c r="C270" s="14" t="s">
        <v>113</v>
      </c>
      <c r="D270" s="40" t="s">
        <v>257</v>
      </c>
      <c r="E270" s="9"/>
      <c r="F270" s="22"/>
      <c r="G270" s="18">
        <f t="shared" si="8"/>
        <v>24.250000000000039</v>
      </c>
      <c r="H270" s="53" t="s">
        <v>114</v>
      </c>
      <c r="I270" s="59"/>
    </row>
    <row r="271" spans="1:9" s="7" customFormat="1" ht="60.75" x14ac:dyDescent="0.25">
      <c r="A271" s="136"/>
      <c r="B271" s="145"/>
      <c r="C271" s="8" t="s">
        <v>6</v>
      </c>
      <c r="D271" s="89" t="s">
        <v>308</v>
      </c>
      <c r="E271" s="9"/>
      <c r="F271" s="10"/>
      <c r="G271" s="18">
        <f t="shared" si="8"/>
        <v>24.260000000000041</v>
      </c>
      <c r="H271" s="53" t="s">
        <v>58</v>
      </c>
      <c r="I271" s="59"/>
    </row>
    <row r="272" spans="1:9" s="7" customFormat="1" x14ac:dyDescent="0.25">
      <c r="A272" s="136"/>
      <c r="B272" s="145"/>
      <c r="C272" s="14" t="s">
        <v>151</v>
      </c>
      <c r="D272" s="40" t="s">
        <v>218</v>
      </c>
      <c r="E272" s="9"/>
      <c r="F272" s="10"/>
      <c r="G272" s="18">
        <f t="shared" si="8"/>
        <v>24.270000000000042</v>
      </c>
      <c r="H272" s="53"/>
      <c r="I272" s="59"/>
    </row>
    <row r="273" spans="1:9" s="7" customFormat="1" ht="105" x14ac:dyDescent="0.2">
      <c r="A273" s="136"/>
      <c r="B273" s="145"/>
      <c r="C273" s="8" t="s">
        <v>183</v>
      </c>
      <c r="D273" s="89" t="s">
        <v>249</v>
      </c>
      <c r="E273" s="9"/>
      <c r="F273" s="10"/>
      <c r="G273" s="18">
        <f t="shared" si="8"/>
        <v>24.280000000000044</v>
      </c>
      <c r="H273" s="53" t="s">
        <v>30</v>
      </c>
      <c r="I273" s="59"/>
    </row>
    <row r="274" spans="1:9" s="7" customFormat="1" ht="240" x14ac:dyDescent="0.25">
      <c r="A274" s="136"/>
      <c r="B274" s="145"/>
      <c r="C274" s="8" t="s">
        <v>184</v>
      </c>
      <c r="D274" s="103" t="s">
        <v>294</v>
      </c>
      <c r="E274" s="9"/>
      <c r="F274" s="10"/>
      <c r="G274" s="18">
        <f t="shared" si="8"/>
        <v>24.290000000000045</v>
      </c>
      <c r="H274" s="53" t="s">
        <v>81</v>
      </c>
      <c r="I274" s="59"/>
    </row>
    <row r="275" spans="1:9" s="7" customFormat="1" ht="105" x14ac:dyDescent="0.2">
      <c r="A275" s="136"/>
      <c r="B275" s="124"/>
      <c r="C275" s="8" t="s">
        <v>12</v>
      </c>
      <c r="D275" s="107" t="s">
        <v>254</v>
      </c>
      <c r="E275" s="9"/>
      <c r="F275" s="10"/>
      <c r="G275" s="18">
        <f t="shared" si="8"/>
        <v>24.300000000000047</v>
      </c>
      <c r="H275" s="53" t="s">
        <v>52</v>
      </c>
      <c r="I275" s="59"/>
    </row>
    <row r="276" spans="1:9" s="7" customFormat="1" x14ac:dyDescent="0.25">
      <c r="A276" s="136"/>
      <c r="B276" s="124"/>
      <c r="C276" s="148" t="s">
        <v>152</v>
      </c>
      <c r="D276" s="17" t="s">
        <v>232</v>
      </c>
      <c r="E276" s="9"/>
      <c r="F276" s="10"/>
      <c r="G276" s="18">
        <f t="shared" si="8"/>
        <v>24.310000000000048</v>
      </c>
      <c r="H276" s="53" t="s">
        <v>60</v>
      </c>
      <c r="I276" s="59"/>
    </row>
    <row r="277" spans="1:9" s="7" customFormat="1" x14ac:dyDescent="0.25">
      <c r="A277" s="137"/>
      <c r="B277" s="146"/>
      <c r="C277" s="149"/>
      <c r="D277" s="17" t="s">
        <v>187</v>
      </c>
      <c r="E277" s="9"/>
      <c r="F277" s="10"/>
      <c r="G277" s="18">
        <f t="shared" si="8"/>
        <v>24.32000000000005</v>
      </c>
      <c r="H277" s="53" t="s">
        <v>61</v>
      </c>
      <c r="I277" s="59"/>
    </row>
    <row r="278" spans="1:9" x14ac:dyDescent="0.25">
      <c r="B278" s="4"/>
      <c r="C278" s="1"/>
    </row>
    <row r="279" spans="1:9" x14ac:dyDescent="0.25">
      <c r="B279" s="4"/>
      <c r="C279" s="1"/>
    </row>
    <row r="280" spans="1:9" x14ac:dyDescent="0.25">
      <c r="B280" s="4"/>
      <c r="C280" s="1"/>
    </row>
    <row r="281" spans="1:9" x14ac:dyDescent="0.25">
      <c r="B281" s="4"/>
      <c r="C281" s="1"/>
    </row>
    <row r="282" spans="1:9" x14ac:dyDescent="0.25">
      <c r="B282" s="4"/>
      <c r="C282" s="1"/>
    </row>
    <row r="283" spans="1:9" x14ac:dyDescent="0.25">
      <c r="B283" s="4"/>
      <c r="C283" s="1"/>
    </row>
    <row r="284" spans="1:9" x14ac:dyDescent="0.25">
      <c r="B284" s="4"/>
      <c r="C284" s="1"/>
    </row>
    <row r="285" spans="1:9" x14ac:dyDescent="0.25">
      <c r="B285" s="4"/>
      <c r="C285" s="1"/>
    </row>
    <row r="286" spans="1:9" x14ac:dyDescent="0.25">
      <c r="B286" s="4"/>
      <c r="C286" s="1"/>
    </row>
    <row r="287" spans="1:9" x14ac:dyDescent="0.25">
      <c r="B287" s="4"/>
      <c r="C287" s="1"/>
    </row>
    <row r="288" spans="1:9" x14ac:dyDescent="0.25">
      <c r="B288" s="4"/>
      <c r="C288" s="1"/>
    </row>
    <row r="289" spans="2:3" x14ac:dyDescent="0.25">
      <c r="B289" s="4"/>
      <c r="C289" s="1"/>
    </row>
    <row r="290" spans="2:3" x14ac:dyDescent="0.25">
      <c r="B290" s="4"/>
      <c r="C290" s="1"/>
    </row>
    <row r="291" spans="2:3" x14ac:dyDescent="0.25">
      <c r="B291" s="4"/>
      <c r="C291" s="1"/>
    </row>
    <row r="292" spans="2:3" x14ac:dyDescent="0.25">
      <c r="B292" s="4"/>
      <c r="C292" s="1"/>
    </row>
    <row r="293" spans="2:3" x14ac:dyDescent="0.25">
      <c r="B293" s="4"/>
      <c r="C293" s="1"/>
    </row>
    <row r="294" spans="2:3" x14ac:dyDescent="0.25">
      <c r="B294" s="4"/>
      <c r="C294" s="1"/>
    </row>
    <row r="295" spans="2:3" x14ac:dyDescent="0.25">
      <c r="B295" s="4"/>
      <c r="C295" s="1"/>
    </row>
    <row r="296" spans="2:3" x14ac:dyDescent="0.25">
      <c r="B296" s="4"/>
      <c r="C296" s="1"/>
    </row>
    <row r="297" spans="2:3" x14ac:dyDescent="0.25">
      <c r="B297" s="4"/>
      <c r="C297" s="1"/>
    </row>
    <row r="298" spans="2:3" x14ac:dyDescent="0.25">
      <c r="B298" s="4"/>
      <c r="C298" s="1"/>
    </row>
    <row r="299" spans="2:3" x14ac:dyDescent="0.25">
      <c r="B299" s="4"/>
      <c r="C299" s="1"/>
    </row>
    <row r="300" spans="2:3" x14ac:dyDescent="0.25">
      <c r="B300" s="4"/>
      <c r="C300" s="1"/>
    </row>
    <row r="301" spans="2:3" x14ac:dyDescent="0.25">
      <c r="B301" s="4"/>
      <c r="C301" s="1"/>
    </row>
    <row r="302" spans="2:3" x14ac:dyDescent="0.25">
      <c r="B302" s="4"/>
      <c r="C302" s="1"/>
    </row>
    <row r="303" spans="2:3" x14ac:dyDescent="0.25">
      <c r="B303" s="4"/>
      <c r="C303" s="1"/>
    </row>
    <row r="304" spans="2:3" x14ac:dyDescent="0.25">
      <c r="B304" s="4"/>
      <c r="C304" s="1"/>
    </row>
    <row r="305" spans="2:3" x14ac:dyDescent="0.25">
      <c r="B305" s="4"/>
      <c r="C305" s="1"/>
    </row>
    <row r="306" spans="2:3" x14ac:dyDescent="0.25">
      <c r="B306" s="4"/>
      <c r="C306" s="1"/>
    </row>
    <row r="307" spans="2:3" x14ac:dyDescent="0.25">
      <c r="B307" s="4"/>
      <c r="C307" s="1"/>
    </row>
    <row r="308" spans="2:3" x14ac:dyDescent="0.25">
      <c r="B308" s="4"/>
      <c r="C308" s="1"/>
    </row>
    <row r="309" spans="2:3" x14ac:dyDescent="0.25">
      <c r="B309" s="4"/>
      <c r="C309" s="1"/>
    </row>
    <row r="310" spans="2:3" x14ac:dyDescent="0.25">
      <c r="B310" s="4"/>
      <c r="C310" s="1"/>
    </row>
    <row r="311" spans="2:3" x14ac:dyDescent="0.25">
      <c r="B311" s="4"/>
      <c r="C311" s="1"/>
    </row>
    <row r="312" spans="2:3" x14ac:dyDescent="0.25">
      <c r="B312" s="4"/>
      <c r="C312" s="1"/>
    </row>
    <row r="313" spans="2:3" x14ac:dyDescent="0.25">
      <c r="B313" s="4"/>
      <c r="C313" s="1"/>
    </row>
    <row r="314" spans="2:3" x14ac:dyDescent="0.25">
      <c r="B314" s="4"/>
      <c r="C314" s="1"/>
    </row>
    <row r="315" spans="2:3" x14ac:dyDescent="0.25">
      <c r="B315" s="4"/>
      <c r="C315" s="1"/>
    </row>
    <row r="316" spans="2:3" x14ac:dyDescent="0.25">
      <c r="B316" s="4"/>
      <c r="C316" s="1"/>
    </row>
    <row r="317" spans="2:3" x14ac:dyDescent="0.25">
      <c r="B317" s="4"/>
      <c r="C317" s="1"/>
    </row>
    <row r="318" spans="2:3" x14ac:dyDescent="0.25">
      <c r="B318" s="4"/>
      <c r="C318" s="1"/>
    </row>
    <row r="319" spans="2:3" x14ac:dyDescent="0.25">
      <c r="B319" s="4"/>
      <c r="C319" s="1"/>
    </row>
    <row r="320" spans="2:3" x14ac:dyDescent="0.25">
      <c r="B320" s="4"/>
      <c r="C320" s="1"/>
    </row>
    <row r="321" spans="2:3" x14ac:dyDescent="0.25">
      <c r="B321" s="4"/>
      <c r="C321" s="1"/>
    </row>
    <row r="322" spans="2:3" x14ac:dyDescent="0.25">
      <c r="B322" s="4"/>
      <c r="C322" s="1"/>
    </row>
    <row r="323" spans="2:3" x14ac:dyDescent="0.25">
      <c r="B323" s="4"/>
      <c r="C323" s="1"/>
    </row>
    <row r="324" spans="2:3" x14ac:dyDescent="0.25">
      <c r="B324" s="4"/>
      <c r="C324" s="1"/>
    </row>
    <row r="325" spans="2:3" x14ac:dyDescent="0.25">
      <c r="B325" s="4"/>
      <c r="C325" s="1"/>
    </row>
    <row r="326" spans="2:3" x14ac:dyDescent="0.25">
      <c r="B326" s="4"/>
      <c r="C326" s="1"/>
    </row>
    <row r="327" spans="2:3" x14ac:dyDescent="0.25">
      <c r="B327" s="4"/>
      <c r="C327" s="1"/>
    </row>
    <row r="328" spans="2:3" x14ac:dyDescent="0.25">
      <c r="B328" s="4"/>
      <c r="C328" s="1"/>
    </row>
    <row r="329" spans="2:3" x14ac:dyDescent="0.25">
      <c r="B329" s="4"/>
      <c r="C329" s="1"/>
    </row>
    <row r="330" spans="2:3" x14ac:dyDescent="0.25">
      <c r="B330" s="4"/>
      <c r="C330" s="1"/>
    </row>
    <row r="331" spans="2:3" x14ac:dyDescent="0.25">
      <c r="B331" s="4"/>
      <c r="C331" s="1"/>
    </row>
    <row r="332" spans="2:3" x14ac:dyDescent="0.25">
      <c r="B332" s="4"/>
      <c r="C332" s="1"/>
    </row>
    <row r="333" spans="2:3" x14ac:dyDescent="0.25">
      <c r="B333" s="4"/>
      <c r="C333" s="1"/>
    </row>
    <row r="334" spans="2:3" x14ac:dyDescent="0.25">
      <c r="B334" s="4"/>
      <c r="C334" s="1"/>
    </row>
    <row r="335" spans="2:3" x14ac:dyDescent="0.25">
      <c r="B335" s="4"/>
      <c r="C335" s="1"/>
    </row>
    <row r="336" spans="2:3" x14ac:dyDescent="0.25">
      <c r="B336" s="4"/>
      <c r="C336" s="1"/>
    </row>
    <row r="337" spans="2:3" x14ac:dyDescent="0.25">
      <c r="B337" s="4"/>
      <c r="C337" s="1"/>
    </row>
    <row r="338" spans="2:3" x14ac:dyDescent="0.25">
      <c r="B338" s="4"/>
      <c r="C338" s="1"/>
    </row>
    <row r="339" spans="2:3" x14ac:dyDescent="0.25">
      <c r="B339" s="4"/>
      <c r="C339" s="1"/>
    </row>
    <row r="340" spans="2:3" x14ac:dyDescent="0.25">
      <c r="B340" s="4"/>
      <c r="C340" s="1"/>
    </row>
    <row r="341" spans="2:3" x14ac:dyDescent="0.25">
      <c r="B341" s="4"/>
      <c r="C341" s="1"/>
    </row>
    <row r="342" spans="2:3" x14ac:dyDescent="0.25">
      <c r="B342" s="4"/>
      <c r="C342" s="1"/>
    </row>
    <row r="343" spans="2:3" x14ac:dyDescent="0.25">
      <c r="B343" s="4"/>
      <c r="C343" s="1"/>
    </row>
    <row r="344" spans="2:3" x14ac:dyDescent="0.25">
      <c r="B344" s="4"/>
      <c r="C344" s="1"/>
    </row>
    <row r="345" spans="2:3" x14ac:dyDescent="0.25">
      <c r="B345" s="4"/>
      <c r="C345" s="1"/>
    </row>
    <row r="346" spans="2:3" x14ac:dyDescent="0.25">
      <c r="B346" s="4"/>
      <c r="C346" s="1"/>
    </row>
    <row r="347" spans="2:3" x14ac:dyDescent="0.25">
      <c r="B347" s="4"/>
      <c r="C347" s="1"/>
    </row>
    <row r="348" spans="2:3" x14ac:dyDescent="0.25">
      <c r="B348" s="4"/>
      <c r="C348" s="1"/>
    </row>
    <row r="349" spans="2:3" x14ac:dyDescent="0.25">
      <c r="B349" s="4"/>
      <c r="C349" s="1"/>
    </row>
    <row r="350" spans="2:3" x14ac:dyDescent="0.25">
      <c r="B350" s="4"/>
      <c r="C350" s="1"/>
    </row>
    <row r="351" spans="2:3" x14ac:dyDescent="0.25">
      <c r="B351" s="4"/>
      <c r="C351" s="1"/>
    </row>
    <row r="352" spans="2:3" x14ac:dyDescent="0.25">
      <c r="B352" s="4"/>
      <c r="C352" s="1"/>
    </row>
    <row r="353" spans="2:3" x14ac:dyDescent="0.25">
      <c r="B353" s="4"/>
      <c r="C353" s="1"/>
    </row>
    <row r="354" spans="2:3" x14ac:dyDescent="0.25">
      <c r="B354" s="4"/>
      <c r="C354" s="1"/>
    </row>
    <row r="355" spans="2:3" x14ac:dyDescent="0.25">
      <c r="B355" s="4"/>
      <c r="C355" s="1"/>
    </row>
    <row r="356" spans="2:3" x14ac:dyDescent="0.25">
      <c r="B356" s="4"/>
      <c r="C356" s="1"/>
    </row>
    <row r="357" spans="2:3" x14ac:dyDescent="0.25">
      <c r="B357" s="4"/>
      <c r="C357" s="1"/>
    </row>
    <row r="358" spans="2:3" x14ac:dyDescent="0.25">
      <c r="B358" s="4"/>
      <c r="C358" s="1"/>
    </row>
    <row r="359" spans="2:3" x14ac:dyDescent="0.25">
      <c r="B359" s="4"/>
      <c r="C359" s="1"/>
    </row>
    <row r="360" spans="2:3" x14ac:dyDescent="0.25">
      <c r="B360" s="4"/>
      <c r="C360" s="1"/>
    </row>
    <row r="361" spans="2:3" x14ac:dyDescent="0.25">
      <c r="B361" s="4"/>
      <c r="C361" s="1"/>
    </row>
    <row r="362" spans="2:3" x14ac:dyDescent="0.25">
      <c r="B362" s="4"/>
      <c r="C362" s="1"/>
    </row>
    <row r="363" spans="2:3" x14ac:dyDescent="0.25">
      <c r="B363" s="4"/>
      <c r="C363" s="1"/>
    </row>
    <row r="364" spans="2:3" x14ac:dyDescent="0.25">
      <c r="B364" s="4"/>
      <c r="C364" s="1"/>
    </row>
    <row r="365" spans="2:3" x14ac:dyDescent="0.25">
      <c r="B365" s="4"/>
      <c r="C365" s="1"/>
    </row>
    <row r="366" spans="2:3" x14ac:dyDescent="0.25">
      <c r="B366" s="4"/>
      <c r="C366" s="1"/>
    </row>
    <row r="367" spans="2:3" x14ac:dyDescent="0.25">
      <c r="B367" s="4"/>
      <c r="C367" s="1"/>
    </row>
    <row r="368" spans="2:3" x14ac:dyDescent="0.25">
      <c r="B368" s="4"/>
      <c r="C368" s="1"/>
    </row>
    <row r="369" spans="2:3" x14ac:dyDescent="0.25">
      <c r="B369" s="4"/>
      <c r="C369" s="1"/>
    </row>
    <row r="370" spans="2:3" x14ac:dyDescent="0.25">
      <c r="B370" s="4"/>
      <c r="C370" s="1"/>
    </row>
    <row r="371" spans="2:3" x14ac:dyDescent="0.25">
      <c r="B371" s="4"/>
      <c r="C371" s="1"/>
    </row>
    <row r="372" spans="2:3" x14ac:dyDescent="0.25">
      <c r="B372" s="4"/>
      <c r="C372" s="1"/>
    </row>
    <row r="373" spans="2:3" x14ac:dyDescent="0.25">
      <c r="B373" s="4"/>
      <c r="C373" s="1"/>
    </row>
    <row r="374" spans="2:3" x14ac:dyDescent="0.25">
      <c r="B374" s="4"/>
      <c r="C374" s="1"/>
    </row>
    <row r="375" spans="2:3" x14ac:dyDescent="0.25">
      <c r="B375" s="4"/>
      <c r="C375" s="1"/>
    </row>
    <row r="376" spans="2:3" x14ac:dyDescent="0.25">
      <c r="B376" s="4"/>
      <c r="C376" s="1"/>
    </row>
    <row r="377" spans="2:3" x14ac:dyDescent="0.25">
      <c r="B377" s="4"/>
      <c r="C377" s="1"/>
    </row>
    <row r="378" spans="2:3" x14ac:dyDescent="0.25">
      <c r="B378" s="4"/>
      <c r="C378" s="1"/>
    </row>
    <row r="379" spans="2:3" x14ac:dyDescent="0.25">
      <c r="B379" s="4"/>
      <c r="C379" s="1"/>
    </row>
    <row r="380" spans="2:3" x14ac:dyDescent="0.25">
      <c r="B380" s="4"/>
      <c r="C380" s="1"/>
    </row>
    <row r="381" spans="2:3" x14ac:dyDescent="0.25">
      <c r="B381" s="4"/>
      <c r="C381" s="1"/>
    </row>
    <row r="382" spans="2:3" x14ac:dyDescent="0.25">
      <c r="B382" s="4"/>
      <c r="C382" s="1"/>
    </row>
    <row r="383" spans="2:3" x14ac:dyDescent="0.25">
      <c r="B383" s="4"/>
      <c r="C383" s="1"/>
    </row>
    <row r="384" spans="2:3" x14ac:dyDescent="0.25">
      <c r="B384" s="4"/>
      <c r="C384" s="1"/>
    </row>
    <row r="385" spans="2:3" x14ac:dyDescent="0.25">
      <c r="B385" s="4"/>
      <c r="C385" s="1"/>
    </row>
    <row r="386" spans="2:3" x14ac:dyDescent="0.25">
      <c r="B386" s="4"/>
      <c r="C386" s="1"/>
    </row>
    <row r="387" spans="2:3" x14ac:dyDescent="0.25">
      <c r="B387" s="4"/>
      <c r="C387" s="1"/>
    </row>
    <row r="388" spans="2:3" x14ac:dyDescent="0.25">
      <c r="B388" s="4"/>
      <c r="C388" s="1"/>
    </row>
    <row r="389" spans="2:3" x14ac:dyDescent="0.25">
      <c r="B389" s="4"/>
      <c r="C389" s="1"/>
    </row>
    <row r="390" spans="2:3" x14ac:dyDescent="0.25">
      <c r="B390" s="4"/>
      <c r="C390" s="1"/>
    </row>
    <row r="391" spans="2:3" x14ac:dyDescent="0.25">
      <c r="B391" s="4"/>
      <c r="C391" s="1"/>
    </row>
    <row r="392" spans="2:3" x14ac:dyDescent="0.25">
      <c r="B392" s="4"/>
      <c r="C392" s="1"/>
    </row>
    <row r="393" spans="2:3" x14ac:dyDescent="0.25">
      <c r="B393" s="4"/>
      <c r="C393" s="1"/>
    </row>
    <row r="394" spans="2:3" x14ac:dyDescent="0.25">
      <c r="B394" s="4"/>
      <c r="C394" s="1"/>
    </row>
    <row r="395" spans="2:3" x14ac:dyDescent="0.25">
      <c r="B395" s="4"/>
      <c r="C395" s="1"/>
    </row>
    <row r="396" spans="2:3" x14ac:dyDescent="0.25">
      <c r="B396" s="4"/>
      <c r="C396" s="1"/>
    </row>
    <row r="397" spans="2:3" x14ac:dyDescent="0.25">
      <c r="B397" s="4"/>
      <c r="C397" s="1"/>
    </row>
    <row r="398" spans="2:3" x14ac:dyDescent="0.25">
      <c r="B398" s="4"/>
      <c r="C398" s="1"/>
    </row>
    <row r="399" spans="2:3" x14ac:dyDescent="0.25">
      <c r="B399" s="4"/>
      <c r="C399" s="1"/>
    </row>
    <row r="400" spans="2:3" x14ac:dyDescent="0.25">
      <c r="B400" s="4"/>
      <c r="C400" s="1"/>
    </row>
    <row r="401" spans="2:3" x14ac:dyDescent="0.25">
      <c r="B401" s="4"/>
      <c r="C401" s="1"/>
    </row>
    <row r="402" spans="2:3" x14ac:dyDescent="0.25">
      <c r="B402" s="4"/>
      <c r="C402" s="1"/>
    </row>
    <row r="403" spans="2:3" x14ac:dyDescent="0.25">
      <c r="B403" s="4"/>
      <c r="C403" s="1"/>
    </row>
    <row r="404" spans="2:3" x14ac:dyDescent="0.25">
      <c r="B404" s="4"/>
      <c r="C404" s="1"/>
    </row>
    <row r="405" spans="2:3" x14ac:dyDescent="0.25">
      <c r="B405" s="4"/>
      <c r="C405" s="1"/>
    </row>
    <row r="406" spans="2:3" x14ac:dyDescent="0.25">
      <c r="B406" s="4"/>
      <c r="C406" s="1"/>
    </row>
    <row r="407" spans="2:3" x14ac:dyDescent="0.25">
      <c r="B407" s="4"/>
      <c r="C407" s="1"/>
    </row>
    <row r="408" spans="2:3" x14ac:dyDescent="0.25">
      <c r="B408" s="4"/>
      <c r="C408" s="1"/>
    </row>
    <row r="409" spans="2:3" x14ac:dyDescent="0.25">
      <c r="B409" s="4"/>
      <c r="C409" s="1"/>
    </row>
    <row r="410" spans="2:3" x14ac:dyDescent="0.25">
      <c r="B410" s="4"/>
      <c r="C410" s="1"/>
    </row>
    <row r="411" spans="2:3" x14ac:dyDescent="0.25">
      <c r="B411" s="4"/>
      <c r="C411" s="1"/>
    </row>
    <row r="412" spans="2:3" x14ac:dyDescent="0.25">
      <c r="B412" s="4"/>
      <c r="C412" s="1"/>
    </row>
    <row r="413" spans="2:3" x14ac:dyDescent="0.25">
      <c r="B413" s="4"/>
      <c r="C413" s="1"/>
    </row>
    <row r="414" spans="2:3" x14ac:dyDescent="0.25">
      <c r="B414" s="4"/>
      <c r="C414" s="1"/>
    </row>
    <row r="415" spans="2:3" x14ac:dyDescent="0.25">
      <c r="B415" s="4"/>
      <c r="C415" s="1"/>
    </row>
    <row r="416" spans="2:3" x14ac:dyDescent="0.25">
      <c r="B416" s="4"/>
      <c r="C416" s="1"/>
    </row>
    <row r="417" spans="2:3" x14ac:dyDescent="0.25">
      <c r="B417" s="4"/>
      <c r="C417" s="1"/>
    </row>
    <row r="418" spans="2:3" x14ac:dyDescent="0.25">
      <c r="B418" s="4"/>
      <c r="C418" s="1"/>
    </row>
    <row r="419" spans="2:3" x14ac:dyDescent="0.25">
      <c r="B419" s="4"/>
      <c r="C419" s="1"/>
    </row>
    <row r="420" spans="2:3" x14ac:dyDescent="0.25">
      <c r="B420" s="4"/>
      <c r="C420" s="1"/>
    </row>
    <row r="421" spans="2:3" x14ac:dyDescent="0.25">
      <c r="B421" s="4"/>
      <c r="C421" s="1"/>
    </row>
    <row r="422" spans="2:3" x14ac:dyDescent="0.25">
      <c r="B422" s="4"/>
      <c r="C422" s="1"/>
    </row>
    <row r="423" spans="2:3" x14ac:dyDescent="0.25">
      <c r="B423" s="4"/>
      <c r="C423" s="1"/>
    </row>
    <row r="424" spans="2:3" x14ac:dyDescent="0.25">
      <c r="B424" s="4"/>
      <c r="C424" s="1"/>
    </row>
    <row r="425" spans="2:3" x14ac:dyDescent="0.25">
      <c r="B425" s="4"/>
      <c r="C425" s="1"/>
    </row>
    <row r="426" spans="2:3" x14ac:dyDescent="0.25">
      <c r="B426" s="4"/>
      <c r="C426" s="1"/>
    </row>
    <row r="427" spans="2:3" x14ac:dyDescent="0.25">
      <c r="B427" s="4"/>
      <c r="C427" s="1"/>
    </row>
    <row r="428" spans="2:3" x14ac:dyDescent="0.25">
      <c r="B428" s="4"/>
      <c r="C428" s="1"/>
    </row>
    <row r="429" spans="2:3" x14ac:dyDescent="0.25">
      <c r="B429" s="4"/>
      <c r="C429" s="1"/>
    </row>
    <row r="430" spans="2:3" x14ac:dyDescent="0.25">
      <c r="B430" s="4"/>
      <c r="C430" s="1"/>
    </row>
    <row r="431" spans="2:3" x14ac:dyDescent="0.25">
      <c r="B431" s="4"/>
      <c r="C431" s="1"/>
    </row>
    <row r="432" spans="2:3" x14ac:dyDescent="0.25">
      <c r="B432" s="4"/>
      <c r="C432" s="1"/>
    </row>
    <row r="433" spans="2:3" x14ac:dyDescent="0.25">
      <c r="B433" s="4"/>
      <c r="C433" s="1"/>
    </row>
    <row r="434" spans="2:3" x14ac:dyDescent="0.25">
      <c r="B434" s="4"/>
      <c r="C434" s="1"/>
    </row>
    <row r="435" spans="2:3" x14ac:dyDescent="0.25">
      <c r="B435" s="4"/>
      <c r="C435" s="1"/>
    </row>
    <row r="436" spans="2:3" x14ac:dyDescent="0.25">
      <c r="B436" s="4"/>
      <c r="C436" s="1"/>
    </row>
    <row r="437" spans="2:3" x14ac:dyDescent="0.25">
      <c r="B437" s="4"/>
      <c r="C437" s="1"/>
    </row>
    <row r="438" spans="2:3" x14ac:dyDescent="0.25">
      <c r="B438" s="4"/>
      <c r="C438" s="1"/>
    </row>
    <row r="439" spans="2:3" x14ac:dyDescent="0.25">
      <c r="B439" s="4"/>
      <c r="C439" s="1"/>
    </row>
    <row r="440" spans="2:3" x14ac:dyDescent="0.25">
      <c r="B440" s="4"/>
      <c r="C440" s="1"/>
    </row>
    <row r="441" spans="2:3" x14ac:dyDescent="0.25">
      <c r="B441" s="4"/>
      <c r="C441" s="1"/>
    </row>
    <row r="442" spans="2:3" x14ac:dyDescent="0.25">
      <c r="B442" s="4"/>
      <c r="C442" s="1"/>
    </row>
    <row r="443" spans="2:3" x14ac:dyDescent="0.25">
      <c r="B443" s="4"/>
      <c r="C443" s="1"/>
    </row>
    <row r="444" spans="2:3" x14ac:dyDescent="0.25">
      <c r="B444" s="4"/>
      <c r="C444" s="1"/>
    </row>
    <row r="445" spans="2:3" x14ac:dyDescent="0.25">
      <c r="B445" s="4"/>
      <c r="C445" s="1"/>
    </row>
    <row r="446" spans="2:3" x14ac:dyDescent="0.25">
      <c r="B446" s="4"/>
      <c r="C446" s="1"/>
    </row>
    <row r="447" spans="2:3" x14ac:dyDescent="0.25">
      <c r="B447" s="4"/>
      <c r="C447" s="1"/>
    </row>
    <row r="448" spans="2:3" x14ac:dyDescent="0.25">
      <c r="B448" s="4"/>
      <c r="C448" s="1"/>
    </row>
    <row r="449" spans="2:3" x14ac:dyDescent="0.25">
      <c r="B449" s="4"/>
      <c r="C449" s="1"/>
    </row>
    <row r="450" spans="2:3" x14ac:dyDescent="0.25">
      <c r="B450" s="4"/>
      <c r="C450" s="1"/>
    </row>
    <row r="451" spans="2:3" x14ac:dyDescent="0.25">
      <c r="B451" s="4"/>
      <c r="C451" s="1"/>
    </row>
    <row r="452" spans="2:3" x14ac:dyDescent="0.25">
      <c r="B452" s="4"/>
      <c r="C452" s="1"/>
    </row>
    <row r="453" spans="2:3" x14ac:dyDescent="0.25">
      <c r="B453" s="4"/>
      <c r="C453" s="1"/>
    </row>
    <row r="454" spans="2:3" x14ac:dyDescent="0.25">
      <c r="B454" s="4"/>
      <c r="C454" s="1"/>
    </row>
    <row r="455" spans="2:3" x14ac:dyDescent="0.25">
      <c r="B455" s="4"/>
      <c r="C455" s="1"/>
    </row>
    <row r="456" spans="2:3" x14ac:dyDescent="0.25">
      <c r="B456" s="4"/>
      <c r="C456" s="1"/>
    </row>
    <row r="457" spans="2:3" x14ac:dyDescent="0.25">
      <c r="B457" s="4"/>
      <c r="C457" s="1"/>
    </row>
    <row r="458" spans="2:3" x14ac:dyDescent="0.25">
      <c r="B458" s="4"/>
      <c r="C458" s="1"/>
    </row>
    <row r="459" spans="2:3" x14ac:dyDescent="0.25">
      <c r="B459" s="4"/>
      <c r="C459" s="1"/>
    </row>
    <row r="460" spans="2:3" x14ac:dyDescent="0.25">
      <c r="B460" s="4"/>
      <c r="C460" s="1"/>
    </row>
    <row r="461" spans="2:3" x14ac:dyDescent="0.25">
      <c r="B461" s="4"/>
      <c r="C461" s="1"/>
    </row>
    <row r="462" spans="2:3" x14ac:dyDescent="0.25">
      <c r="B462" s="4"/>
      <c r="C462" s="1"/>
    </row>
    <row r="463" spans="2:3" x14ac:dyDescent="0.25">
      <c r="B463" s="4"/>
      <c r="C463" s="1"/>
    </row>
    <row r="464" spans="2:3" x14ac:dyDescent="0.25">
      <c r="B464" s="4"/>
      <c r="C464" s="1"/>
    </row>
    <row r="465" spans="2:3" x14ac:dyDescent="0.25">
      <c r="B465" s="4"/>
      <c r="C465" s="1"/>
    </row>
    <row r="466" spans="2:3" x14ac:dyDescent="0.25">
      <c r="B466" s="4"/>
      <c r="C466" s="1"/>
    </row>
    <row r="467" spans="2:3" x14ac:dyDescent="0.25">
      <c r="B467" s="4"/>
      <c r="C467" s="1"/>
    </row>
    <row r="468" spans="2:3" x14ac:dyDescent="0.25">
      <c r="B468" s="4"/>
      <c r="C468" s="1"/>
    </row>
    <row r="469" spans="2:3" x14ac:dyDescent="0.25">
      <c r="B469" s="4"/>
      <c r="C469" s="1"/>
    </row>
    <row r="470" spans="2:3" x14ac:dyDescent="0.25">
      <c r="B470" s="4"/>
      <c r="C470" s="1"/>
    </row>
    <row r="471" spans="2:3" x14ac:dyDescent="0.25">
      <c r="B471" s="4"/>
      <c r="C471" s="1"/>
    </row>
    <row r="472" spans="2:3" x14ac:dyDescent="0.25">
      <c r="B472" s="4"/>
      <c r="C472" s="1"/>
    </row>
    <row r="473" spans="2:3" x14ac:dyDescent="0.25">
      <c r="B473" s="4"/>
      <c r="C473" s="1"/>
    </row>
    <row r="474" spans="2:3" x14ac:dyDescent="0.25">
      <c r="B474" s="4"/>
      <c r="C474" s="1"/>
    </row>
    <row r="475" spans="2:3" x14ac:dyDescent="0.25">
      <c r="B475" s="4"/>
      <c r="C475" s="1"/>
    </row>
    <row r="476" spans="2:3" x14ac:dyDescent="0.25">
      <c r="B476" s="4"/>
      <c r="C476" s="1"/>
    </row>
    <row r="477" spans="2:3" x14ac:dyDescent="0.25">
      <c r="B477" s="4"/>
      <c r="C477" s="1"/>
    </row>
    <row r="478" spans="2:3" x14ac:dyDescent="0.25">
      <c r="B478" s="4"/>
      <c r="C478" s="1"/>
    </row>
    <row r="479" spans="2:3" x14ac:dyDescent="0.25">
      <c r="B479" s="4"/>
      <c r="C479" s="1"/>
    </row>
    <row r="480" spans="2:3" x14ac:dyDescent="0.25">
      <c r="B480" s="4"/>
      <c r="C480" s="1"/>
    </row>
    <row r="481" spans="2:3" x14ac:dyDescent="0.25">
      <c r="B481" s="4"/>
      <c r="C481" s="1"/>
    </row>
    <row r="482" spans="2:3" x14ac:dyDescent="0.25">
      <c r="B482" s="4"/>
      <c r="C482" s="1"/>
    </row>
    <row r="483" spans="2:3" x14ac:dyDescent="0.25">
      <c r="B483" s="4"/>
      <c r="C483" s="1"/>
    </row>
    <row r="484" spans="2:3" x14ac:dyDescent="0.25">
      <c r="B484" s="4"/>
      <c r="C484" s="1"/>
    </row>
    <row r="485" spans="2:3" x14ac:dyDescent="0.25">
      <c r="B485" s="4"/>
      <c r="C485" s="1"/>
    </row>
    <row r="486" spans="2:3" x14ac:dyDescent="0.25">
      <c r="B486" s="4"/>
      <c r="C486" s="1"/>
    </row>
    <row r="487" spans="2:3" x14ac:dyDescent="0.25">
      <c r="B487" s="4"/>
      <c r="C487" s="1"/>
    </row>
    <row r="488" spans="2:3" x14ac:dyDescent="0.25">
      <c r="B488" s="4"/>
      <c r="C488" s="1"/>
    </row>
    <row r="489" spans="2:3" x14ac:dyDescent="0.25">
      <c r="B489" s="4"/>
      <c r="C489" s="1"/>
    </row>
    <row r="490" spans="2:3" x14ac:dyDescent="0.25">
      <c r="B490" s="4"/>
      <c r="C490" s="1"/>
    </row>
    <row r="491" spans="2:3" x14ac:dyDescent="0.25">
      <c r="B491" s="4"/>
      <c r="C491" s="1"/>
    </row>
    <row r="492" spans="2:3" x14ac:dyDescent="0.25">
      <c r="B492" s="4"/>
      <c r="C492" s="1"/>
    </row>
    <row r="493" spans="2:3" x14ac:dyDescent="0.25">
      <c r="B493" s="4"/>
      <c r="C493" s="1"/>
    </row>
    <row r="494" spans="2:3" x14ac:dyDescent="0.25">
      <c r="B494" s="4"/>
      <c r="C494" s="1"/>
    </row>
    <row r="495" spans="2:3" x14ac:dyDescent="0.25">
      <c r="B495" s="4"/>
      <c r="C495" s="1"/>
    </row>
    <row r="496" spans="2:3" x14ac:dyDescent="0.25">
      <c r="B496" s="4"/>
      <c r="C496" s="1"/>
    </row>
    <row r="497" spans="2:3" x14ac:dyDescent="0.25">
      <c r="B497" s="4"/>
      <c r="C497" s="1"/>
    </row>
    <row r="498" spans="2:3" x14ac:dyDescent="0.25">
      <c r="B498" s="4"/>
      <c r="C498" s="1"/>
    </row>
    <row r="499" spans="2:3" x14ac:dyDescent="0.25">
      <c r="B499" s="4"/>
      <c r="C499" s="1"/>
    </row>
    <row r="500" spans="2:3" x14ac:dyDescent="0.25">
      <c r="B500" s="4"/>
      <c r="C500" s="1"/>
    </row>
    <row r="501" spans="2:3" x14ac:dyDescent="0.25">
      <c r="B501" s="4"/>
      <c r="C501" s="1"/>
    </row>
    <row r="502" spans="2:3" x14ac:dyDescent="0.25">
      <c r="B502" s="4"/>
      <c r="C502" s="1"/>
    </row>
    <row r="503" spans="2:3" x14ac:dyDescent="0.25">
      <c r="B503" s="4"/>
      <c r="C503" s="1"/>
    </row>
    <row r="504" spans="2:3" x14ac:dyDescent="0.25">
      <c r="B504" s="4"/>
      <c r="C504" s="1"/>
    </row>
    <row r="505" spans="2:3" x14ac:dyDescent="0.25">
      <c r="B505" s="4"/>
      <c r="C505" s="1"/>
    </row>
    <row r="506" spans="2:3" x14ac:dyDescent="0.25">
      <c r="B506" s="4"/>
      <c r="C506" s="1"/>
    </row>
    <row r="507" spans="2:3" x14ac:dyDescent="0.25">
      <c r="B507" s="4"/>
      <c r="C507" s="1"/>
    </row>
    <row r="508" spans="2:3" x14ac:dyDescent="0.25">
      <c r="B508" s="4"/>
      <c r="C508" s="1"/>
    </row>
    <row r="509" spans="2:3" x14ac:dyDescent="0.25">
      <c r="B509" s="4"/>
      <c r="C509" s="1"/>
    </row>
    <row r="510" spans="2:3" x14ac:dyDescent="0.25">
      <c r="B510" s="4"/>
      <c r="C510" s="1"/>
    </row>
    <row r="511" spans="2:3" x14ac:dyDescent="0.25">
      <c r="B511" s="4"/>
      <c r="C511" s="1"/>
    </row>
    <row r="512" spans="2:3" x14ac:dyDescent="0.25">
      <c r="B512" s="4"/>
      <c r="C512" s="1"/>
    </row>
    <row r="513" spans="2:3" x14ac:dyDescent="0.25">
      <c r="B513" s="4"/>
      <c r="C513" s="1"/>
    </row>
    <row r="514" spans="2:3" x14ac:dyDescent="0.25">
      <c r="B514" s="4"/>
      <c r="C514" s="1"/>
    </row>
    <row r="515" spans="2:3" x14ac:dyDescent="0.25">
      <c r="B515" s="4"/>
      <c r="C515" s="1"/>
    </row>
    <row r="516" spans="2:3" x14ac:dyDescent="0.25">
      <c r="B516" s="4"/>
      <c r="C516" s="1"/>
    </row>
    <row r="517" spans="2:3" x14ac:dyDescent="0.25">
      <c r="B517" s="4"/>
      <c r="C517" s="1"/>
    </row>
    <row r="518" spans="2:3" x14ac:dyDescent="0.25">
      <c r="B518" s="4"/>
      <c r="C518" s="1"/>
    </row>
    <row r="519" spans="2:3" x14ac:dyDescent="0.25">
      <c r="B519" s="4"/>
      <c r="C519" s="1"/>
    </row>
    <row r="520" spans="2:3" x14ac:dyDescent="0.25">
      <c r="B520" s="4"/>
      <c r="C520" s="1"/>
    </row>
    <row r="521" spans="2:3" x14ac:dyDescent="0.25">
      <c r="B521" s="4"/>
      <c r="C521" s="1"/>
    </row>
    <row r="522" spans="2:3" x14ac:dyDescent="0.25">
      <c r="B522" s="4"/>
      <c r="C522" s="1"/>
    </row>
    <row r="523" spans="2:3" x14ac:dyDescent="0.25">
      <c r="B523" s="4"/>
      <c r="C523" s="1"/>
    </row>
    <row r="524" spans="2:3" x14ac:dyDescent="0.25">
      <c r="B524" s="4"/>
      <c r="C524" s="1"/>
    </row>
    <row r="525" spans="2:3" x14ac:dyDescent="0.25">
      <c r="B525" s="4"/>
      <c r="C525" s="1"/>
    </row>
    <row r="526" spans="2:3" x14ac:dyDescent="0.25">
      <c r="B526" s="4"/>
      <c r="C526" s="1"/>
    </row>
    <row r="527" spans="2:3" x14ac:dyDescent="0.25">
      <c r="B527" s="4"/>
      <c r="C527" s="1"/>
    </row>
    <row r="528" spans="2:3" x14ac:dyDescent="0.25">
      <c r="B528" s="4"/>
      <c r="C528" s="1"/>
    </row>
    <row r="529" spans="2:3" x14ac:dyDescent="0.25">
      <c r="B529" s="4"/>
      <c r="C529" s="1"/>
    </row>
    <row r="530" spans="2:3" x14ac:dyDescent="0.25">
      <c r="B530" s="4"/>
      <c r="C530" s="1"/>
    </row>
    <row r="531" spans="2:3" x14ac:dyDescent="0.25">
      <c r="B531" s="4"/>
      <c r="C531" s="1"/>
    </row>
    <row r="532" spans="2:3" x14ac:dyDescent="0.25">
      <c r="B532" s="4"/>
      <c r="C532" s="1"/>
    </row>
    <row r="533" spans="2:3" x14ac:dyDescent="0.25">
      <c r="B533" s="4"/>
      <c r="C533" s="1"/>
    </row>
    <row r="534" spans="2:3" x14ac:dyDescent="0.25">
      <c r="B534" s="4"/>
      <c r="C534" s="1"/>
    </row>
    <row r="535" spans="2:3" x14ac:dyDescent="0.25">
      <c r="B535" s="4"/>
      <c r="C535" s="1"/>
    </row>
    <row r="536" spans="2:3" x14ac:dyDescent="0.25">
      <c r="B536" s="4"/>
      <c r="C536" s="1"/>
    </row>
    <row r="537" spans="2:3" x14ac:dyDescent="0.25">
      <c r="B537" s="4"/>
      <c r="C537" s="1"/>
    </row>
    <row r="538" spans="2:3" x14ac:dyDescent="0.25">
      <c r="B538" s="4"/>
      <c r="C538" s="1"/>
    </row>
    <row r="539" spans="2:3" x14ac:dyDescent="0.25">
      <c r="B539" s="4"/>
      <c r="C539" s="1"/>
    </row>
    <row r="540" spans="2:3" x14ac:dyDescent="0.25">
      <c r="B540" s="4"/>
      <c r="C540" s="1"/>
    </row>
    <row r="541" spans="2:3" x14ac:dyDescent="0.25">
      <c r="B541" s="4"/>
      <c r="C541" s="1"/>
    </row>
    <row r="542" spans="2:3" x14ac:dyDescent="0.25">
      <c r="B542" s="4"/>
      <c r="C542" s="1"/>
    </row>
    <row r="543" spans="2:3" x14ac:dyDescent="0.25">
      <c r="B543" s="4"/>
      <c r="C543" s="1"/>
    </row>
    <row r="544" spans="2:3" x14ac:dyDescent="0.25">
      <c r="B544" s="4"/>
      <c r="C544" s="1"/>
    </row>
    <row r="545" spans="2:3" x14ac:dyDescent="0.25">
      <c r="B545" s="4"/>
      <c r="C545" s="1"/>
    </row>
    <row r="546" spans="2:3" x14ac:dyDescent="0.25">
      <c r="B546" s="4"/>
      <c r="C546" s="1"/>
    </row>
    <row r="547" spans="2:3" x14ac:dyDescent="0.25">
      <c r="B547" s="4"/>
      <c r="C547" s="1"/>
    </row>
    <row r="548" spans="2:3" x14ac:dyDescent="0.25">
      <c r="B548" s="4"/>
      <c r="C548" s="1"/>
    </row>
    <row r="549" spans="2:3" x14ac:dyDescent="0.25">
      <c r="B549" s="4"/>
      <c r="C549" s="1"/>
    </row>
    <row r="550" spans="2:3" x14ac:dyDescent="0.25">
      <c r="B550" s="4"/>
      <c r="C550" s="1"/>
    </row>
    <row r="551" spans="2:3" x14ac:dyDescent="0.25">
      <c r="B551" s="4"/>
      <c r="C551" s="1"/>
    </row>
    <row r="552" spans="2:3" x14ac:dyDescent="0.25">
      <c r="B552" s="4"/>
      <c r="C552" s="1"/>
    </row>
    <row r="553" spans="2:3" x14ac:dyDescent="0.25">
      <c r="B553" s="4"/>
      <c r="C553" s="1"/>
    </row>
    <row r="554" spans="2:3" x14ac:dyDescent="0.25">
      <c r="B554" s="4"/>
      <c r="C554" s="1"/>
    </row>
    <row r="555" spans="2:3" x14ac:dyDescent="0.25">
      <c r="B555" s="4"/>
      <c r="C555" s="1"/>
    </row>
    <row r="556" spans="2:3" x14ac:dyDescent="0.25">
      <c r="B556" s="4"/>
      <c r="C556" s="1"/>
    </row>
    <row r="557" spans="2:3" x14ac:dyDescent="0.25">
      <c r="B557" s="4"/>
      <c r="C557" s="1"/>
    </row>
    <row r="558" spans="2:3" x14ac:dyDescent="0.25">
      <c r="B558" s="4"/>
      <c r="C558" s="1"/>
    </row>
    <row r="559" spans="2:3" x14ac:dyDescent="0.25">
      <c r="B559" s="4"/>
      <c r="C559" s="1"/>
    </row>
    <row r="560" spans="2:3" x14ac:dyDescent="0.25">
      <c r="B560" s="4"/>
      <c r="C560" s="1"/>
    </row>
    <row r="561" spans="2:3" x14ac:dyDescent="0.25">
      <c r="B561" s="4"/>
      <c r="C561" s="1"/>
    </row>
    <row r="562" spans="2:3" x14ac:dyDescent="0.25">
      <c r="B562" s="4"/>
      <c r="C562" s="1"/>
    </row>
    <row r="563" spans="2:3" x14ac:dyDescent="0.25">
      <c r="B563" s="4"/>
      <c r="C563" s="1"/>
    </row>
    <row r="564" spans="2:3" x14ac:dyDescent="0.25">
      <c r="B564" s="4"/>
      <c r="C564" s="1"/>
    </row>
    <row r="565" spans="2:3" x14ac:dyDescent="0.25">
      <c r="B565" s="4"/>
      <c r="C565" s="1"/>
    </row>
    <row r="566" spans="2:3" x14ac:dyDescent="0.25">
      <c r="B566" s="4"/>
      <c r="C566" s="1"/>
    </row>
    <row r="567" spans="2:3" x14ac:dyDescent="0.25">
      <c r="B567" s="4"/>
      <c r="C567" s="1"/>
    </row>
    <row r="568" spans="2:3" x14ac:dyDescent="0.25">
      <c r="B568" s="4"/>
      <c r="C568" s="1"/>
    </row>
    <row r="569" spans="2:3" x14ac:dyDescent="0.25">
      <c r="B569" s="4"/>
      <c r="C569" s="1"/>
    </row>
    <row r="570" spans="2:3" x14ac:dyDescent="0.25">
      <c r="B570" s="4"/>
      <c r="C570" s="1"/>
    </row>
    <row r="571" spans="2:3" x14ac:dyDescent="0.25">
      <c r="B571" s="4"/>
      <c r="C571" s="1"/>
    </row>
    <row r="572" spans="2:3" x14ac:dyDescent="0.25">
      <c r="B572" s="4"/>
      <c r="C572" s="1"/>
    </row>
    <row r="573" spans="2:3" x14ac:dyDescent="0.25">
      <c r="B573" s="4"/>
      <c r="C573" s="1"/>
    </row>
    <row r="574" spans="2:3" x14ac:dyDescent="0.25">
      <c r="B574" s="4"/>
      <c r="C574" s="1"/>
    </row>
    <row r="575" spans="2:3" x14ac:dyDescent="0.25">
      <c r="B575" s="4"/>
      <c r="C575" s="1"/>
    </row>
    <row r="576" spans="2:3"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sheetData>
  <mergeCells count="52">
    <mergeCell ref="A218:A245"/>
    <mergeCell ref="A246:A277"/>
    <mergeCell ref="A83:A109"/>
    <mergeCell ref="A68:A72"/>
    <mergeCell ref="A110:A136"/>
    <mergeCell ref="A137:A163"/>
    <mergeCell ref="A164:A190"/>
    <mergeCell ref="A1:H1"/>
    <mergeCell ref="D260:D261"/>
    <mergeCell ref="D232:D233"/>
    <mergeCell ref="B61:B64"/>
    <mergeCell ref="B68:B72"/>
    <mergeCell ref="A14:A25"/>
    <mergeCell ref="A3:A13"/>
    <mergeCell ref="B14:B25"/>
    <mergeCell ref="B3:B13"/>
    <mergeCell ref="A26:A37"/>
    <mergeCell ref="B26:B37"/>
    <mergeCell ref="A38:A49"/>
    <mergeCell ref="B38:B49"/>
    <mergeCell ref="B2:E2"/>
    <mergeCell ref="B59:B60"/>
    <mergeCell ref="C258:C261"/>
    <mergeCell ref="B218:B245"/>
    <mergeCell ref="C244:C245"/>
    <mergeCell ref="B246:B277"/>
    <mergeCell ref="C262:C264"/>
    <mergeCell ref="C276:C277"/>
    <mergeCell ref="C230:C233"/>
    <mergeCell ref="C234:C236"/>
    <mergeCell ref="D162:D163"/>
    <mergeCell ref="B51:B53"/>
    <mergeCell ref="A51:A53"/>
    <mergeCell ref="B74:B79"/>
    <mergeCell ref="A74:A79"/>
    <mergeCell ref="A59:A60"/>
    <mergeCell ref="B137:B163"/>
    <mergeCell ref="C162:C163"/>
    <mergeCell ref="C108:C109"/>
    <mergeCell ref="B83:B109"/>
    <mergeCell ref="D108:D109"/>
    <mergeCell ref="B110:B136"/>
    <mergeCell ref="C135:C136"/>
    <mergeCell ref="D135:D136"/>
    <mergeCell ref="A61:A64"/>
    <mergeCell ref="D189:D190"/>
    <mergeCell ref="A191:A217"/>
    <mergeCell ref="B191:B217"/>
    <mergeCell ref="C216:C217"/>
    <mergeCell ref="D216:D217"/>
    <mergeCell ref="B164:B190"/>
    <mergeCell ref="C189:C190"/>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82" r:id="rId5" xr:uid="{39BC0F06-761B-4610-B98B-CF581685BE2A}"/>
    <hyperlink ref="D107" r:id="rId6" xr:uid="{7768FD2D-902D-4EA1-AF95-2A5501B540DA}"/>
    <hyperlink ref="D134" r:id="rId7" xr:uid="{A6719B07-15C3-494C-80D5-8CCA6996FB00}"/>
    <hyperlink ref="D161" r:id="rId8" xr:uid="{CB79BCEA-5F31-45A1-86EA-32E5B1BFA142}"/>
    <hyperlink ref="D215" r:id="rId9" xr:uid="{68D4DC26-D2DA-4B6C-B9DF-23322E3FF2C2}"/>
  </hyperlinks>
  <pageMargins left="0.7" right="0.7" top="0.75" bottom="0.75" header="0.3" footer="0.3"/>
  <pageSetup paperSize="3" scale="63" orientation="landscape" r:id="rId10"/>
  <ignoredErrors>
    <ignoredError sqref="A250 A70 A62:A64 A275:A277 A252 A256 A273 A271 A268 A258:A264 A254 A226 A230:A236 A241 A228 A239 A224 A222 A243:A245 A219:A221 A223 A225 A240 A229 A242 A237 A227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2024-11-06T12:51:35Z</dcterms:modified>
</cp:coreProperties>
</file>