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mc:AlternateContent xmlns:mc="http://schemas.openxmlformats.org/markup-compatibility/2006">
    <mc:Choice Requires="x15">
      <x15ac:absPath xmlns:x15ac="http://schemas.microsoft.com/office/spreadsheetml/2010/11/ac" url="/Users/alex.kozyr/Documents/OCADS_Data/SalishCruises_2008-2018_Data_Synthesis/Data_priduct/"/>
    </mc:Choice>
  </mc:AlternateContent>
  <xr:revisionPtr revIDLastSave="0" documentId="13_ncr:1_{3F1E6AF6-D167-7144-8592-50DA90AAE603}" xr6:coauthVersionLast="47" xr6:coauthVersionMax="47" xr10:uidLastSave="{00000000-0000-0000-0000-000000000000}"/>
  <bookViews>
    <workbookView xWindow="5700" yWindow="500" windowWidth="30140" windowHeight="20340" xr2:uid="{00000000-000D-0000-FFFF-FFFF00000000}"/>
  </bookViews>
  <sheets>
    <sheet name="Metadata_SalishCruise_vsn2023" sheetId="7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4" i="73" l="1"/>
  <c r="A5" i="73" s="1"/>
  <c r="A6" i="73" s="1"/>
  <c r="A7" i="73" s="1"/>
  <c r="A8" i="73" s="1"/>
  <c r="A9" i="73" s="1"/>
  <c r="A10" i="73" s="1"/>
  <c r="A11" i="73" s="1"/>
  <c r="A12" i="73" s="1"/>
  <c r="A13" i="73" s="1"/>
  <c r="A14" i="73" s="1"/>
  <c r="A15" i="73" s="1"/>
  <c r="A16" i="73" s="1"/>
  <c r="A17" i="73" s="1"/>
  <c r="A18" i="73" s="1"/>
  <c r="A19" i="73" s="1"/>
  <c r="A20" i="73" s="1"/>
  <c r="A21" i="73" s="1"/>
  <c r="A22" i="73" s="1"/>
  <c r="A23" i="73" s="1"/>
  <c r="A24" i="73" s="1"/>
  <c r="A25" i="73" s="1"/>
  <c r="A26" i="73" s="1"/>
  <c r="A27" i="73" s="1"/>
  <c r="A28" i="73" s="1"/>
  <c r="A29" i="73" s="1"/>
  <c r="A30" i="73" s="1"/>
  <c r="A31" i="73" s="1"/>
  <c r="A32" i="73" s="1"/>
  <c r="A33" i="73" s="1"/>
  <c r="A34" i="73" s="1"/>
  <c r="A35" i="73" s="1"/>
  <c r="A36" i="73" s="1"/>
  <c r="A37" i="73" s="1"/>
  <c r="A38" i="73" s="1"/>
  <c r="A39" i="73" s="1"/>
  <c r="A40" i="73" s="1"/>
  <c r="A41" i="73" s="1"/>
  <c r="A42" i="73" s="1"/>
  <c r="A43" i="73" s="1"/>
  <c r="A44" i="73" s="1"/>
  <c r="A45" i="73" s="1"/>
  <c r="A46" i="73" s="1"/>
  <c r="A47" i="73" s="1"/>
  <c r="A48" i="73" s="1"/>
  <c r="A49" i="73" s="1"/>
  <c r="A50" i="73" s="1"/>
  <c r="A51" i="73" s="1"/>
  <c r="A52" i="73" s="1"/>
  <c r="A53" i="73" s="1"/>
  <c r="A54" i="73" s="1"/>
  <c r="A55" i="73" s="1"/>
  <c r="A56" i="73" s="1"/>
  <c r="A57" i="73" s="1"/>
  <c r="A58" i="73" s="1"/>
  <c r="A59" i="73" s="1"/>
  <c r="A60" i="73" s="1"/>
  <c r="A61" i="73" s="1"/>
  <c r="A62" i="73" s="1"/>
  <c r="A63" i="73" s="1"/>
  <c r="A64" i="73" s="1"/>
  <c r="A65" i="73" s="1"/>
  <c r="A66" i="73" s="1"/>
  <c r="A67" i="73" s="1"/>
  <c r="A68" i="73" s="1"/>
  <c r="A69" i="73" s="1"/>
  <c r="A70" i="73" s="1"/>
  <c r="A71" i="73" s="1"/>
  <c r="A72" i="73" s="1"/>
  <c r="A73" i="73" s="1"/>
  <c r="A74" i="73" s="1"/>
  <c r="A75" i="73" s="1"/>
  <c r="A76" i="73" s="1"/>
  <c r="A77" i="73" s="1"/>
  <c r="A78" i="73" s="1"/>
  <c r="A79" i="73" s="1"/>
  <c r="A80" i="73" s="1"/>
  <c r="A81" i="73" s="1"/>
  <c r="A82" i="73" s="1"/>
  <c r="A83" i="73" s="1"/>
  <c r="A84" i="73" s="1"/>
  <c r="A85" i="73" s="1"/>
  <c r="A86" i="73" s="1"/>
  <c r="A87" i="73" s="1"/>
  <c r="A88" i="73" s="1"/>
  <c r="A89" i="73" s="1"/>
  <c r="A90" i="73" s="1"/>
  <c r="A91" i="73" s="1"/>
  <c r="A92" i="73" s="1"/>
  <c r="A93" i="73" s="1"/>
  <c r="A94" i="73" s="1"/>
  <c r="A95" i="73" s="1"/>
  <c r="A96" i="73" s="1"/>
  <c r="A97" i="73" s="1"/>
  <c r="A98" i="73" s="1"/>
  <c r="A99" i="73" s="1"/>
  <c r="A100" i="73" s="1"/>
  <c r="A101" i="73" s="1"/>
  <c r="A102" i="73" s="1"/>
  <c r="A103" i="73" s="1"/>
  <c r="A104" i="73" s="1"/>
  <c r="A105" i="73" s="1"/>
  <c r="A106" i="73" s="1"/>
  <c r="A107" i="73" s="1"/>
  <c r="A108" i="73" s="1"/>
  <c r="A109" i="73" s="1"/>
  <c r="A110" i="73" s="1"/>
  <c r="A111" i="73" s="1"/>
  <c r="A112" i="73" s="1"/>
  <c r="A113" i="73" s="1"/>
  <c r="A114" i="73" s="1"/>
  <c r="A115" i="73" s="1"/>
  <c r="A116" i="73" s="1"/>
  <c r="A117" i="73" s="1"/>
  <c r="A118" i="73" s="1"/>
  <c r="A119" i="73" s="1"/>
  <c r="A120" i="73" s="1"/>
  <c r="A121" i="73" s="1"/>
  <c r="A122" i="73" s="1"/>
  <c r="A123" i="73" s="1"/>
  <c r="A124" i="73" s="1"/>
  <c r="A125" i="73" s="1"/>
  <c r="A126" i="73" s="1"/>
  <c r="A127" i="73" s="1"/>
  <c r="A128" i="73" s="1"/>
  <c r="A129" i="73" s="1"/>
  <c r="A130" i="73" s="1"/>
  <c r="A131" i="73" s="1"/>
  <c r="A132" i="73" s="1"/>
  <c r="A133" i="73" s="1"/>
  <c r="A134" i="73" s="1"/>
  <c r="A135" i="73" s="1"/>
  <c r="A136" i="73" s="1"/>
  <c r="A137" i="73" s="1"/>
  <c r="A138" i="73" s="1"/>
  <c r="A139" i="73" s="1"/>
  <c r="A140" i="73" s="1"/>
  <c r="A141" i="73" s="1"/>
  <c r="A142" i="73" s="1"/>
  <c r="A143" i="73" s="1"/>
  <c r="A144" i="73" s="1"/>
  <c r="A145" i="73" s="1"/>
  <c r="A146" i="73" s="1"/>
  <c r="A147" i="73" s="1"/>
  <c r="A148" i="73" s="1"/>
  <c r="A149" i="73" s="1"/>
  <c r="A150" i="73" s="1"/>
  <c r="A151" i="73" s="1"/>
  <c r="A152" i="73" s="1"/>
  <c r="A153" i="73" s="1"/>
  <c r="A154" i="73" s="1"/>
  <c r="A155" i="73" s="1"/>
  <c r="A156" i="73" s="1"/>
  <c r="A157" i="73" s="1"/>
  <c r="A158" i="73" s="1"/>
  <c r="A159" i="73" s="1"/>
  <c r="A160" i="73" s="1"/>
  <c r="A161" i="73" s="1"/>
  <c r="A162" i="73" s="1"/>
  <c r="A163" i="73" s="1"/>
  <c r="A164" i="73" s="1"/>
  <c r="A165" i="73" s="1"/>
  <c r="A166" i="73" s="1"/>
  <c r="A167" i="73" s="1"/>
  <c r="A168" i="73" s="1"/>
  <c r="A169" i="73" s="1"/>
  <c r="A170" i="73" s="1"/>
  <c r="A171" i="73" s="1"/>
  <c r="A172" i="73" s="1"/>
  <c r="A173" i="73" s="1"/>
  <c r="A174" i="73" s="1"/>
  <c r="A175" i="73" s="1"/>
  <c r="A176" i="73" s="1"/>
  <c r="A177" i="73" s="1"/>
  <c r="A178" i="73" s="1"/>
  <c r="A179" i="73" s="1"/>
  <c r="A180" i="73" s="1"/>
  <c r="A181" i="73" s="1"/>
  <c r="A182" i="73" s="1"/>
  <c r="A183" i="73" s="1"/>
  <c r="A184" i="73" s="1"/>
  <c r="A185" i="73" s="1"/>
  <c r="A186" i="73" s="1"/>
  <c r="A187" i="73" s="1"/>
  <c r="A188" i="73" s="1"/>
  <c r="A189" i="73" s="1"/>
  <c r="A190" i="73" s="1"/>
  <c r="A191" i="73" s="1"/>
  <c r="A192" i="73" s="1"/>
  <c r="A193" i="73" s="1"/>
  <c r="A194" i="73" s="1"/>
  <c r="A195" i="73" s="1"/>
  <c r="A196" i="73" s="1"/>
  <c r="A197" i="73" s="1"/>
  <c r="A198" i="73" s="1"/>
  <c r="A199" i="73" s="1"/>
  <c r="A200" i="73" s="1"/>
  <c r="A201" i="73" s="1"/>
  <c r="A202" i="73" s="1"/>
  <c r="A203" i="73" s="1"/>
  <c r="A204" i="73" s="1"/>
  <c r="A205" i="73" s="1"/>
  <c r="A206" i="73" s="1"/>
  <c r="A207" i="73" s="1"/>
  <c r="A208" i="73" s="1"/>
  <c r="A209" i="73" s="1"/>
  <c r="A210" i="73" s="1"/>
  <c r="A211" i="73" s="1"/>
  <c r="A212" i="73" s="1"/>
  <c r="A213" i="73" s="1"/>
  <c r="A214" i="73" s="1"/>
  <c r="A215" i="73" s="1"/>
  <c r="A216" i="73" s="1"/>
  <c r="A217" i="73" s="1"/>
  <c r="A218" i="73" s="1"/>
  <c r="A219" i="73" s="1"/>
  <c r="A220" i="73" s="1"/>
  <c r="A221" i="73" s="1"/>
  <c r="A222" i="73" s="1"/>
  <c r="A223" i="73" s="1"/>
  <c r="A224" i="73" s="1"/>
  <c r="A225" i="73" s="1"/>
  <c r="A226" i="73" s="1"/>
  <c r="A227" i="73" s="1"/>
  <c r="A228" i="73" s="1"/>
  <c r="A229" i="73" s="1"/>
  <c r="A230" i="73" s="1"/>
  <c r="A231" i="73" s="1"/>
  <c r="A232" i="73" s="1"/>
  <c r="A233" i="73" s="1"/>
  <c r="A234" i="73" s="1"/>
  <c r="A235" i="73" s="1"/>
  <c r="A236" i="73" s="1"/>
  <c r="A237" i="73" s="1"/>
  <c r="A238" i="73" s="1"/>
  <c r="A239" i="73" s="1"/>
  <c r="A240" i="73" s="1"/>
  <c r="A241" i="73" s="1"/>
  <c r="A242" i="73" s="1"/>
  <c r="A243" i="73" s="1"/>
  <c r="A244" i="73" s="1"/>
  <c r="A245" i="73" s="1"/>
  <c r="A246" i="73" s="1"/>
  <c r="A247" i="73" s="1"/>
  <c r="A248" i="73" s="1"/>
  <c r="A249" i="73" s="1"/>
  <c r="A250" i="73" s="1"/>
  <c r="A251" i="73" s="1"/>
  <c r="A252" i="73" s="1"/>
  <c r="A253" i="73" s="1"/>
  <c r="A254" i="73" s="1"/>
  <c r="A255" i="73" s="1"/>
  <c r="A256" i="73" s="1"/>
  <c r="A257" i="73" s="1"/>
  <c r="A258" i="73" s="1"/>
  <c r="A259" i="73" s="1"/>
  <c r="A260" i="73" s="1"/>
  <c r="A261" i="73" s="1"/>
  <c r="A262" i="73" s="1"/>
  <c r="A263" i="73" s="1"/>
  <c r="A264" i="73" s="1"/>
  <c r="A265" i="73" s="1"/>
  <c r="A266" i="73" s="1"/>
  <c r="A267" i="73" s="1"/>
  <c r="A268" i="73" s="1"/>
  <c r="A269" i="73" s="1"/>
  <c r="A270" i="73" s="1"/>
  <c r="A271" i="73" s="1"/>
  <c r="A272" i="73" s="1"/>
  <c r="A273" i="73" s="1"/>
  <c r="A274" i="73" s="1"/>
  <c r="A275" i="73" s="1"/>
  <c r="A276" i="73" s="1"/>
  <c r="A277" i="73" s="1"/>
  <c r="A278" i="73" s="1"/>
  <c r="A279" i="73" s="1"/>
  <c r="A280" i="73" s="1"/>
  <c r="A281" i="73" s="1"/>
  <c r="A282" i="73" s="1"/>
  <c r="A283" i="73" s="1"/>
  <c r="A284" i="73" s="1"/>
  <c r="A285" i="73" s="1"/>
  <c r="A286" i="73" s="1"/>
  <c r="A287" i="73" s="1"/>
  <c r="A288" i="73" s="1"/>
  <c r="A289" i="73" s="1"/>
  <c r="A290" i="73" s="1"/>
  <c r="A291" i="73" s="1"/>
  <c r="A292" i="73" s="1"/>
  <c r="A293" i="73" s="1"/>
  <c r="A294" i="73" s="1"/>
  <c r="A295" i="73" s="1"/>
  <c r="A296" i="73" s="1"/>
  <c r="A297" i="73" s="1"/>
  <c r="A298" i="73" s="1"/>
  <c r="A299" i="73" s="1"/>
  <c r="A300" i="73" s="1"/>
  <c r="A301" i="73" s="1"/>
  <c r="A302" i="73" s="1"/>
  <c r="A303" i="73" s="1"/>
  <c r="A304" i="73" s="1"/>
  <c r="A305" i="73" s="1"/>
  <c r="A306" i="73" s="1"/>
  <c r="A307" i="73" s="1"/>
  <c r="A308" i="73" s="1"/>
  <c r="A309" i="73" s="1"/>
  <c r="A310" i="73" s="1"/>
  <c r="A311" i="73" s="1"/>
  <c r="A312" i="73" s="1"/>
  <c r="A313" i="73" s="1"/>
  <c r="A314" i="73" s="1"/>
  <c r="A315" i="73" s="1"/>
  <c r="A316" i="73" s="1"/>
  <c r="A317" i="73" s="1"/>
  <c r="A318" i="73" s="1"/>
  <c r="A319" i="73" s="1"/>
  <c r="A320" i="73" s="1"/>
  <c r="A321" i="73" s="1"/>
  <c r="A322" i="73" s="1"/>
  <c r="A323" i="73" s="1"/>
  <c r="A324" i="73" s="1"/>
  <c r="A325" i="73" s="1"/>
  <c r="A326" i="73" s="1"/>
  <c r="A327" i="73" s="1"/>
  <c r="A328" i="73" s="1"/>
  <c r="A329" i="73" s="1"/>
  <c r="A330" i="73" s="1"/>
  <c r="A331" i="73" s="1"/>
  <c r="A332" i="73" s="1"/>
  <c r="A333" i="73" s="1"/>
  <c r="A334" i="73" s="1"/>
  <c r="A335" i="73" s="1"/>
  <c r="A336" i="73" s="1"/>
  <c r="A337" i="73" s="1"/>
  <c r="A338" i="73" s="1"/>
  <c r="A339" i="73" s="1"/>
  <c r="A340" i="73" s="1"/>
  <c r="A341" i="73" s="1"/>
  <c r="A342" i="73" s="1"/>
  <c r="A343" i="73" s="1"/>
  <c r="A344" i="73" s="1"/>
  <c r="A345" i="73" s="1"/>
  <c r="A346" i="73" s="1"/>
  <c r="A347" i="73" s="1"/>
  <c r="A348" i="73" s="1"/>
  <c r="A349" i="73" s="1"/>
  <c r="A350" i="73" s="1"/>
  <c r="A351" i="73" s="1"/>
  <c r="A352" i="73" s="1"/>
  <c r="A353" i="73" s="1"/>
  <c r="A354" i="73" s="1"/>
  <c r="A355" i="73" s="1"/>
  <c r="A356" i="73" s="1"/>
</calcChain>
</file>

<file path=xl/sharedStrings.xml><?xml version="1.0" encoding="utf-8"?>
<sst xmlns="http://schemas.openxmlformats.org/spreadsheetml/2006/main" count="761" uniqueCount="591">
  <si>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</si>
  <si>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</si>
  <si>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</si>
  <si>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</si>
  <si>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</si>
  <si>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</si>
  <si>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</si>
  <si>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</si>
  <si>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</si>
  <si>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</si>
  <si>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</si>
  <si>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</si>
  <si>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</si>
  <si>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</si>
  <si>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</si>
  <si>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</si>
  <si>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</si>
  <si>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</si>
  <si>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</si>
  <si>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</si>
  <si>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</si>
  <si>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</si>
  <si>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</si>
  <si>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</si>
  <si>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</si>
  <si>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</si>
  <si>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</si>
  <si>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</si>
  <si>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</si>
  <si>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</si>
  <si>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</si>
  <si>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</si>
  <si>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</si>
  <si>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</si>
  <si>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</si>
  <si>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</si>
  <si>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</si>
  <si>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</si>
  <si>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</si>
  <si>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</si>
  <si>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</si>
  <si>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</si>
  <si>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</si>
  <si>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</si>
  <si>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</si>
  <si>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</si>
  <si>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</si>
  <si>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</si>
  <si>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</si>
  <si>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</si>
  <si>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</si>
  <si>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</si>
  <si>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</si>
  <si>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</si>
  <si>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</si>
  <si>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</si>
  <si>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</si>
  <si>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</si>
  <si>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</si>
  <si>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</si>
  <si>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</si>
  <si>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</si>
  <si>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</si>
  <si>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</si>
  <si>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</si>
  <si>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</si>
  <si>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</si>
  <si>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</si>
  <si>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</si>
  <si>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</si>
  <si>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pH scale</t>
  </si>
  <si>
    <t>pH: at what temperature was pH reported</t>
  </si>
  <si>
    <t>pH: Uncertainty</t>
  </si>
  <si>
    <t>pH: Data quality flag description</t>
  </si>
  <si>
    <t>pH: Method reference (citation)</t>
  </si>
  <si>
    <t>pH: Researcher Name</t>
  </si>
  <si>
    <t>pH: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</si>
  <si>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</si>
  <si>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</si>
  <si>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</si>
  <si>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</si>
  <si>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</si>
  <si>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</si>
  <si>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</si>
  <si>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</si>
  <si>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</si>
  <si>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</si>
  <si>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</si>
  <si>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</si>
  <si>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</si>
  <si>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</si>
  <si>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</si>
  <si>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</si>
  <si>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</si>
  <si>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</si>
  <si>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</si>
  <si>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</si>
  <si>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</si>
  <si>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</si>
  <si>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</si>
  <si>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</si>
  <si>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</si>
  <si>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</si>
  <si>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</si>
  <si>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</si>
  <si>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</si>
  <si>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</si>
  <si>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</si>
  <si>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</si>
  <si>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</si>
  <si>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</si>
  <si>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</si>
  <si>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</si>
  <si>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</si>
  <si>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</si>
  <si>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</si>
  <si>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</si>
  <si>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</si>
  <si>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</si>
  <si>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</si>
  <si>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</si>
  <si>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</si>
  <si>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</si>
  <si>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</si>
  <si>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</si>
  <si>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</si>
  <si>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</si>
  <si>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</si>
  <si>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</si>
  <si>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</si>
  <si>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</si>
  <si>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</si>
  <si>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</si>
  <si>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</si>
  <si>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</si>
  <si>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</si>
  <si>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</si>
  <si>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</si>
  <si>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</si>
  <si>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</si>
  <si>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</si>
  <si>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</si>
  <si>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</si>
  <si>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</si>
  <si>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</si>
  <si>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</si>
  <si>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</si>
  <si>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</si>
  <si>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</si>
  <si>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</si>
  <si>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</si>
  <si>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</si>
  <si>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</si>
  <si>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</si>
  <si>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</si>
  <si>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</si>
  <si>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</si>
  <si>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</si>
  <si>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</si>
  <si>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</si>
  <si>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</si>
  <si>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</si>
  <si>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</si>
  <si>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</si>
  <si>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</si>
  <si>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</si>
  <si>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</si>
  <si>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</si>
  <si>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</si>
  <si>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</si>
  <si>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</si>
  <si>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</si>
  <si>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</si>
  <si>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</si>
  <si>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</si>
  <si>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</si>
  <si>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</si>
  <si>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</si>
  <si>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</si>
  <si>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</si>
  <si>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</si>
  <si>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</si>
  <si>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</si>
  <si>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</si>
  <si>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</si>
  <si>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</si>
  <si>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</si>
  <si>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</si>
  <si>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</si>
  <si>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</si>
  <si>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</si>
  <si>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</si>
  <si>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</si>
  <si>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</si>
  <si>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</si>
  <si>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</si>
  <si>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</si>
  <si>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</si>
  <si>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</si>
  <si>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</si>
  <si>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</si>
  <si>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</si>
  <si>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</si>
  <si>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</si>
  <si>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</si>
  <si>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</si>
  <si>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</si>
  <si>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</si>
  <si>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</si>
  <si>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</si>
  <si>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</si>
  <si>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</si>
  <si>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</si>
  <si>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</si>
  <si>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</si>
  <si>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</si>
  <si>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</si>
  <si>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</si>
  <si>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</si>
  <si>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</si>
  <si>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</si>
  <si>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</si>
  <si>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</si>
  <si>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No</t>
  </si>
  <si>
    <t>Help reference no.</t>
  </si>
  <si>
    <t>16</t>
  </si>
  <si>
    <t>19</t>
  </si>
  <si>
    <t>Your input</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</si>
  <si>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</si>
  <si>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</si>
  <si>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</si>
  <si>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</si>
  <si>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</si>
  <si>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</si>
  <si>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</si>
  <si>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</si>
  <si>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</si>
  <si>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</si>
  <si>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</si>
  <si>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</si>
  <si>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</si>
  <si>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</si>
  <si>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</si>
  <si>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6</t>
  </si>
  <si>
    <t>7</t>
  </si>
  <si>
    <t>Var11: Variable abbreviation in data files</t>
  </si>
  <si>
    <t>Var11: Full variable name</t>
  </si>
  <si>
    <t>Var12: Variable abbreviation in data files</t>
  </si>
  <si>
    <t>Var12: Full variable name</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</si>
  <si>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</si>
  <si>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</si>
  <si>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</si>
  <si>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</si>
  <si>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</si>
  <si>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</si>
  <si>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</si>
  <si>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</si>
  <si>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</si>
  <si>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</si>
  <si>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</si>
  <si>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</si>
  <si>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</si>
  <si>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</si>
  <si>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</si>
  <si>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</si>
  <si>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</si>
  <si>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</si>
  <si>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</si>
  <si>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</si>
  <si>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</si>
  <si>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</si>
  <si>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</si>
  <si>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</si>
  <si>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</si>
  <si>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</si>
  <si>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</si>
  <si>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</si>
  <si>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</si>
  <si>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</si>
  <si>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</si>
  <si>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</si>
  <si>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</si>
  <si>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</si>
  <si>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</si>
  <si>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</si>
  <si>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</si>
  <si>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</si>
  <si>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</si>
  <si>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</si>
  <si>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</si>
  <si>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</si>
  <si>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</si>
  <si>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</si>
  <si>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</si>
  <si>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</si>
  <si>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</si>
  <si>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</si>
  <si>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</si>
  <si>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</si>
  <si>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</si>
  <si>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</si>
  <si>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</si>
  <si>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</si>
  <si>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</si>
  <si>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</si>
  <si>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</si>
  <si>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</si>
  <si>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</si>
  <si>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</si>
  <si>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</si>
  <si>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</si>
  <si>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</si>
  <si>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</si>
  <si>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</si>
  <si>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</si>
  <si>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</si>
  <si>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</si>
  <si>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</si>
  <si>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</si>
  <si>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</si>
  <si>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</si>
  <si>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</si>
  <si>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</si>
  <si>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</si>
  <si>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</si>
  <si>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</si>
  <si>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</si>
  <si>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</si>
  <si>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</si>
  <si>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</si>
  <si>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</si>
  <si>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</si>
  <si>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</si>
  <si>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</si>
  <si>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</si>
  <si>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</si>
  <si>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</si>
  <si>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</si>
  <si>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</si>
  <si>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</si>
  <si>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</si>
  <si>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25.23.1</t>
  </si>
  <si>
    <t>25.23.2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</si>
  <si>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</si>
  <si>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</si>
  <si>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</si>
  <si>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</si>
  <si>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</si>
  <si>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</si>
  <si>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</si>
  <si>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</si>
  <si>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</si>
  <si>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</si>
  <si>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</si>
  <si>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</si>
  <si>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</si>
  <si>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</si>
  <si>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</si>
  <si>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</si>
  <si>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</si>
  <si>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</si>
  <si>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</si>
  <si>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</si>
  <si>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</si>
  <si>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</si>
  <si>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</si>
  <si>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</si>
  <si>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</si>
  <si>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</si>
  <si>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</si>
  <si>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</si>
  <si>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</si>
  <si>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</si>
  <si>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</si>
  <si>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</si>
  <si>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</si>
  <si>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</si>
  <si>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</si>
  <si>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</si>
  <si>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</si>
  <si>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Simone R. Alin</t>
  </si>
  <si>
    <t>NOAA Pacific Marine Environmental Laboratory</t>
  </si>
  <si>
    <t>7600 Sand Point Way NE, Building 3, Seattle, WA 98115</t>
  </si>
  <si>
    <t>206-526-6819</t>
  </si>
  <si>
    <t>simone.r.alin@noaa.gov</t>
  </si>
  <si>
    <t>Richard A. Feely</t>
  </si>
  <si>
    <t>206-526-6214</t>
  </si>
  <si>
    <t>Richard.A.Feely@noaa.gov</t>
  </si>
  <si>
    <t>Jan Newton</t>
  </si>
  <si>
    <t>University of Washington Applied Physics Laboratory</t>
  </si>
  <si>
    <t>1013 NE 40th Street, Box 355640, Seattle, WA 98105-6698</t>
  </si>
  <si>
    <t>206-543-9152</t>
  </si>
  <si>
    <t>janewton@uw.edu</t>
  </si>
  <si>
    <t>University of Washington School of Oceanography</t>
  </si>
  <si>
    <t>Simone Alin</t>
  </si>
  <si>
    <t>Discrete measurements from samples collected on CTD casts</t>
  </si>
  <si>
    <t>In-situ observation</t>
  </si>
  <si>
    <t>Measured</t>
  </si>
  <si>
    <t>Not applicable</t>
  </si>
  <si>
    <t>Niskin bottle</t>
  </si>
  <si>
    <t>1) Gas loops were run at the beginning and end of each cell; 
2) CRM’s supplied by Dr. A. Dickson of SIO, were measured near the beginning; and 
3) Duplicate samples were typically run throughout the life of the cell solution.</t>
  </si>
  <si>
    <t>Dr. Andrew Dickson (Scripps Institution of Oceanography)</t>
  </si>
  <si>
    <t>Various</t>
  </si>
  <si>
    <t>Mercuric Chloride Solution</t>
  </si>
  <si>
    <t>±0.1%</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</si>
  <si>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</si>
  <si>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Pacific Marine Environmental Laboratory, National Oceanic and Atmospheric Administration</t>
  </si>
  <si>
    <t>Two-stage, potentiometric, open-cell titration using coulometrically analyzed hydrochloric acid</t>
  </si>
  <si>
    <t>Open</t>
  </si>
  <si>
    <t>Non-linear least squares</t>
  </si>
  <si>
    <t>All values were directly measured with reference to Certified Reference Material (Dickson, SIO)</t>
  </si>
  <si>
    <t>The precision of this method is better than 0.1% and accuracy is 0.1%.</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</si>
  <si>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</si>
  <si>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dbars (=decibars)</t>
  </si>
  <si>
    <t>Water column profile</t>
  </si>
  <si>
    <t>CTD temperature, ITS-90 scale</t>
  </si>
  <si>
    <t>degrees celsius, ITS-90 scale</t>
  </si>
  <si>
    <t>CTD salinity</t>
  </si>
  <si>
    <t>1978 Practical Salinity Scale</t>
  </si>
  <si>
    <t>Calculated from conductivity measurements.</t>
  </si>
  <si>
    <t>Discrete measurements from samples collected in Niskin bottles on CTD casts</t>
  </si>
  <si>
    <t>Analyses and calibration follow the protocols of the WOCE Hydrographic Program using a Seal Analytical AA3.</t>
  </si>
  <si>
    <t>No replicate samples were collected or analyzed.</t>
  </si>
  <si>
    <t>Accreditation codes and detection limits: EPA 353.4_2_1997, NELAC Code 10068209, MDLs 0.288uM, 0.0040mg/L (from https://www.ocean.washington.edu/story/Marine+Chemistry+Laboratory).</t>
  </si>
  <si>
    <t>Accreditation codes and detection limits: EPA 365.5_1.4_1997, NELAC Code WM920270, MDLs 0.014uM, 0.0004mg/L (from https://www.ocean.washington.edu/story/Marine+Chemistry+Laboratory).</t>
  </si>
  <si>
    <t>Accreditation codes and detection limits: EPA 366, NELAC Code WM920240, MDLs 0.23uM, 0.0063mg/L (from https://www.ocean.washington.edu/story/Marine+Chemistry+Laboratory).</t>
  </si>
  <si>
    <t>Accreditation codes and detection limits: EPA 353.4_2_1997, NELAC Code 10068209, MDLs 0.011uM, 0.0002mg/L (from https://www.ocean.washington.edu/story/Marine+Chemistry+Laboratory).</t>
  </si>
  <si>
    <t>Accreditation codes and detection limits: EPA 349, NELAC Code WM920220, MDLs 0.047uM, 0.0007mg/L (from https://www.ocean.washington.edu/story/Marine+Chemistry+Laboratory).</t>
  </si>
  <si>
    <t xml:space="preserve">UNESCO (1994). Protocols for the joint global ocean flux study (JGOFS) core measurements. Vol. 29.  </t>
  </si>
  <si>
    <t>WGS 84</t>
  </si>
  <si>
    <t>U.S.A.</t>
  </si>
  <si>
    <t>Seal Analytical AA3</t>
  </si>
  <si>
    <t>micromoles per kilogram of seawater (umol/kg-SW)</t>
  </si>
  <si>
    <t>Sea-Bird Scientific SBE 4 Conductivity Sensor</t>
  </si>
  <si>
    <t>No data flags were applied to CTD data</t>
  </si>
  <si>
    <t>Sea-Bird Scientific web site: http://www.seabird.com/sbe911plus-ctd</t>
  </si>
  <si>
    <t>Conductivity: initial accuracy = +/- 0.0003 S/m; typical stability = 0.0003 S/m per month; master clock error contribution = 0.00005 S/m</t>
  </si>
  <si>
    <t>Temperature: initial accuracy = +/- 0.001 degrees Celsius; typical stability = 0.0002 degrees Celsius per month; master clock error contribution = 0.00016 degrees Celsius</t>
  </si>
  <si>
    <t>Var13: Variable abbreviation in data files</t>
  </si>
  <si>
    <t>Var13: Full variable name</t>
  </si>
  <si>
    <t>Var14: Variable abbreviation in data files</t>
  </si>
  <si>
    <t>Var14: Full variable name</t>
  </si>
  <si>
    <t>Var15: Variable abbreviation in data files</t>
  </si>
  <si>
    <t>Var15: Full variable name</t>
  </si>
  <si>
    <t>Var16: Variable abbreviation in data files</t>
  </si>
  <si>
    <t>Var16: Full variable name</t>
  </si>
  <si>
    <t>Var17: Variable abbreviation in data files</t>
  </si>
  <si>
    <t>Var17: Full variable name</t>
  </si>
  <si>
    <t>Var18: Variable abbreviation in data files</t>
  </si>
  <si>
    <t>Var18: Full variable name</t>
  </si>
  <si>
    <t>Station number, corresponds to the numerical value after the P in PRISM Station numbers found at http://nvs.nanoos.org/CruiseSalish</t>
  </si>
  <si>
    <t>kilograms per meter cubed (kg/m3)</t>
  </si>
  <si>
    <t xml:space="preserve">Calculated </t>
  </si>
  <si>
    <t>Calculated within Sea-Bird Scientific's SeaSAVE or SBE Data Processing software using TEOS-10 equations for cruises after 2013 and EOS-80 equations prior to 2013 (per web site: http://www.seabird.com/software/sbe-data-processing).</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</si>
  <si>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</si>
  <si>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The TA values were corrected for dilution by 0.12-0.24 ml of saturated HgCl2 used for sample preservation.</t>
  </si>
  <si>
    <t>0.12-0.24 ml</t>
  </si>
  <si>
    <t>Duplicate samples were collected from approximately 10% of the Niskins sampled as a check of our precision.</t>
  </si>
  <si>
    <t>Analytical accuracy was assessed by routine analysis of Certified Reference Materials (CRMs). CRMs were analyzed approximately every 10 to 24 samples.  The average offset for samples run on our analytical systems is &lt;2 µmol/kg.</t>
  </si>
  <si>
    <t>Custom instrument, built by Dr. Andrew Dickson's laboratory at Scripps Oceanographic Institution.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</si>
  <si>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</si>
  <si>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LONGITUDE_DEC</t>
  </si>
  <si>
    <t>LATITUDE_DEC</t>
  </si>
  <si>
    <t>STATION_NO</t>
  </si>
  <si>
    <t>NISKIN_NO</t>
  </si>
  <si>
    <t>CTDPRS_DBAR</t>
  </si>
  <si>
    <t>CTDSAL_PSS78</t>
  </si>
  <si>
    <t>SIGMATHETA_KG_M3</t>
  </si>
  <si>
    <t>NITRATE_UMOL_L</t>
  </si>
  <si>
    <t>NITRITE_UMOL_L</t>
  </si>
  <si>
    <t>AMMONIUM_UMOL_L</t>
  </si>
  <si>
    <t>PHOSPHATE_UMOL_L</t>
  </si>
  <si>
    <t>SILICATE_UMOL_L</t>
  </si>
  <si>
    <t>Pressure: initial accuracy =  +/- 0.015% of full scale range; typical stability = 0.02% of full scale per year; master clock error contribution = Pressure 0.3 dbar (for 6800 meter depth-rated sensor).</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</si>
  <si>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</si>
  <si>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1: 0000-0002-8283-1910, 2: J-6836-2017</t>
  </si>
  <si>
    <t>1: ORCID; 2: Researcher ID</t>
  </si>
  <si>
    <t>Potential density anomaly, also known as sigma theta, referenced to 0 db pressure</t>
  </si>
  <si>
    <t>http://www.oc.nps.edu/nom/day1/parta.html, http://www.seabird.com/software/sbe-data-processing</t>
  </si>
  <si>
    <t>DIC_UMOL_KG</t>
  </si>
  <si>
    <t>TA_UMOL_KG</t>
  </si>
  <si>
    <t>Hydrostatic pressure recorded from CTD at the depth where the sample is taken</t>
  </si>
  <si>
    <t>CTDTMP_ITS90_DEG_C</t>
  </si>
  <si>
    <t>Concentration of phosphate (PO4--) measured from discrete bottles</t>
  </si>
  <si>
    <t>micromoles per liter of seawater (umol/L or uM)</t>
  </si>
  <si>
    <t>Concentration of silicate (Si(OH)4, H4SiO4, SiO2, Sil) measured from discrete bottles</t>
  </si>
  <si>
    <t>Concentration of nitrate (NO3-) measured from discrete bottles</t>
  </si>
  <si>
    <t>Concentration of nitrite (NO2-) measured from discrete bottles.</t>
  </si>
  <si>
    <t>Concentration of ammonium (NH4+) measured from discrete bottles</t>
  </si>
  <si>
    <t>Var19: Variable abbreviation in data files</t>
  </si>
  <si>
    <t>Longitude in decimal degrees East (negative for Western Hemisphere)</t>
  </si>
  <si>
    <t>Latitude in decimal degrees North (negative for Southern Hemisphere)</t>
  </si>
  <si>
    <t>Niskin bottle number. The sequence of trip depths starts with deepest bottle trip = 1.</t>
  </si>
  <si>
    <t>TIME_UTC</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</si>
  <si>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</si>
  <si>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</si>
  <si>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</si>
  <si>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</si>
  <si>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</si>
  <si>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DATE_UTC</t>
  </si>
  <si>
    <t>Date (mm/dd/yyyy) in Coordinated Universal Time (UTC)</t>
  </si>
  <si>
    <t>DATE_LOCAL</t>
  </si>
  <si>
    <t>Date (mm/dd/yyyy) in Local Time</t>
  </si>
  <si>
    <t>TIME_LOCAL</t>
  </si>
  <si>
    <t>Time (HH:mm:ss) in Coordinated Universal Time (UTC).  NB: time for Station 128 reflects CTD system power up, not individual Niskin bottle fire times.</t>
  </si>
  <si>
    <t>Time (HH:mm:ss) in Local Time.  NB: time for Station 128 reflects CTD system power up, not individual Niskin bottle fire times.</t>
  </si>
  <si>
    <t>Mercuric Chloride Solution (saturated HgCl2)</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</si>
  <si>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</si>
  <si>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</si>
  <si>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0.2 mL</t>
  </si>
  <si>
    <t xml:space="preserve">The DIC values were corrected for dilution by 0.2 mL of saturated HgCl2 used for sample preservation. The total water volume of the sample bottles was ~540 mL. The correction factor used for dilution was 1.00037. </t>
  </si>
  <si>
    <t>Two systems consisting of a coulometer (UIC, Inc.) coupled with a SOMMA (Single Operator Multiparameter Metabolic Analyzer) inlet system developed by K.M. Johnson (Johnson et al., 1985, 1987, 1993, 1999; Johnson,1992) of Brookhaven National Laboratory (BNL).</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</si>
  <si>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</si>
  <si>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0000-0003-3245-3568</t>
  </si>
  <si>
    <t>ORCID</t>
  </si>
  <si>
    <t>0000-0002-2551-1830</t>
  </si>
  <si>
    <t>Kathy Krogsland (for questions, contact Jan Newton)</t>
  </si>
  <si>
    <t>Julian Herndon; PIs: Simone Alin and Richard Feely</t>
  </si>
  <si>
    <t>The University of Washington, Puget Sound Regional Synthesis Model (PRISM), Northwest Association of Networked Ocean Observing Systems (NANOOS), Washington Ocean Acidification Center (WOAC), National Oceanic and Atmospheric (NOAA) Pacific Marine Environmental Laboratory, National Oceanic and Atmospheric Administration's Integrated Ocean Observing System (NOAA-IOOS), NOAA Ocean Acidification Program, and National Oceanic and Atmospheric Administration's Integrated Ocean Observing System (NOAA-IOOS).</t>
  </si>
  <si>
    <t>Salish Sea, Puget Sound, Strait of Juan de Fuca, U.S. West Coast, California Current System, Washington, Hood Canal, Whidbey Basin, Main Basin, South Sound, Admiralty Reach</t>
  </si>
  <si>
    <t>Dana Greeley; PIs: Simone Alin and Richard Feely</t>
  </si>
  <si>
    <t>Sea-Bird Scientific SBE CTD (various models--see each cruise for details if needed)</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</si>
  <si>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ammonium content is also provided in umol per kg units, under the column header AMMONIUM_UMOL_KG.</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</si>
  <si>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content is also provided in umol per kg units, under the column header NITRITE_UMOL_KG.</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</si>
  <si>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content is also provided in umol per kg units, under the column header NITRATE_UMOL_KG.</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</si>
  <si>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content is also provided in umol per kg units, under the column header SILICATE_UMOL_KG.</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</si>
  <si>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content is also provided in umol per kg units, under the column header PHOSPHATE_UMOL_KG.</t>
  </si>
  <si>
    <t>325020080402, 31B520081108, 336Q20090929, 325020101031, 325020110522, 325020110729, 325020111008, 325020120525, 325020130117, 325020130422, 325020130922, 33CB20140714, 33CB20140929, 325020141022, 33CB20150405, 325020150523, 33CB20150707, 33CB20150923, 325020151116, 325S20160317, 33CB20160405, 325020160523, 33CB20160707, 33CB20160921, 321720161024, 33CB20170406, 336Q20170502, 33CB20170711, 33CB20170911, 321720171016, 33IY20170407, 336Q20180523, 33IY20180623, 33IY20180911, 32QO20181016</t>
  </si>
  <si>
    <t>TN216, BOLD085, RBTSN200909, TN256, TN264, TN267, TN270, TN281, TN290B, TN296, TN301, CAB1019, CAB1023, TN315, CAB1028, TN322, CAB1034, CAB1037, TN333, SH1604, CAB1041, TN343, CAB1045, CAB1050, AQ201610, CAB1065, RBTSN201705, CAB1075, CAB1079, AQ201710, RC001, RBTSN201805, RC006, RC007, NORSEMANIIOCT18</t>
  </si>
  <si>
    <t>See previous</t>
  </si>
  <si>
    <t>R/V Thomas G. Thompson (ship abbreviations/IDs: TN, 3250); EPA Survey Vessel Bold (BOLD, 31B5); R/V Jack Robertson (RBTSN, 336Q); R/V Clifford A. Barnes (CAB, 33CB); NOAA Ship Bell M. Shimada (SH, 325S); R/V Aquila (AQ, 3217); R/V Rachel Carson (RC, 33IY); R/V Norseman II (NORSEMANII, 32QO)</t>
  </si>
  <si>
    <t>U.S. Navy Ofﬁce of Naval Research, U.S. Environmental Protection Agency (retired), University of Washington, University of Washington, U.S. National Oceanic and Atmospheric Administration, Kale and Angela Garcia, University of Washington, Norseman Maritime</t>
  </si>
  <si>
    <t>Various, see individual data sets referenced in landing page table if details are needed.</t>
  </si>
  <si>
    <t>Copyright and fair data use</t>
  </si>
  <si>
    <t>RECOMMENDED_OXYGEN_UMOL_KG</t>
  </si>
  <si>
    <t>Recommended oxygen content</t>
  </si>
  <si>
    <t>Alin, Simone R.; Newton, Jan A.; Feely, Richard A.; Greeley, Dana; Curry, Beth; Herndon, Julian; and Warner, Mark. (2023, in review). A decade-long cruise time-series (2008–2018) of physical and biogeochemical conditions in the southern Salish Sea, North America. Earth Systems Science Data Discussions. Paper ID: ESSD-2023-239.</t>
  </si>
  <si>
    <t>http://nvs.nanoos.org/CruiseSalish, https://www.ncei.noaa.gov/access/ocean-carbon-acidification-data-system/oceans/SalishCruise_DataPackage.html</t>
  </si>
  <si>
    <r>
      <rPr>
        <b/>
        <sz val="10"/>
        <color rgb="FF7030A0"/>
        <rFont val="Arial"/>
        <family val="2"/>
      </rPr>
      <t xml:space="preserve">Copyright: </t>
    </r>
    <r>
      <rPr>
        <sz val="10"/>
        <color rgb="FF7030A0"/>
        <rFont val="Arial"/>
        <family val="2"/>
      </rPr>
      <t xml:space="preserve">These data were produced by NOAA and the Washington Ocean Acidification Center (WOAC) and are not subject to copyright protection in the United States. NOAA and WOAC waive any potential copyright and related rights in these data worldwide through the Creative Commons Zero 1.0 Universal Public Domain Dedication (CC0-1.0, https://creativecommons.org/publicdomain/zero/1.0/).
</t>
    </r>
    <r>
      <rPr>
        <b/>
        <sz val="10"/>
        <color rgb="FF7030A0"/>
        <rFont val="Arial"/>
        <family val="2"/>
      </rPr>
      <t xml:space="preserve">Fair Data Use request from data producers: </t>
    </r>
    <r>
      <rPr>
        <sz val="10"/>
        <color rgb="FF7030A0"/>
        <rFont val="Arial"/>
        <family val="2"/>
      </rPr>
      <t>Data from the Salish cruises are made freely available to the public and the scientific community in the belief that their wide dissemination will lead to greater understanding and new scientific and policy insights. The investigators sharing these data rely on the ethics and integrity of the user to ensure that the institutions and investigators involved in producing the Salish cruise data sets receive fair credit for their work, which in turn helps ensure the continuity of the observational time-series. If the data are obtained for potential use in a publication or presentation, we urge the end user to inform the investigators at the outset of this work so that we can help ensure that the quality and limitations of the data are accurately represented. If these data are essential to the work, or if an important result or conclusion depends on these data, co-authorship may be appropriate. This should be discussed at an early stage in the work. We request that manuscripts using these data be shared before they are submitted for publication. Please direct all queries about this data set to Drs. Simone Alin (simone.r.alin@noaa.gov) and Jan Newton (janewton@uw.edu).</t>
    </r>
  </si>
  <si>
    <t>This is a merged parameter consisting of all high-quality OXYGEN_UMOL_KG data (i.e., those with QC flags of 2), with gaps filled by high-quality CTDOXY_UMOL_KG_ADJ measurements.</t>
  </si>
  <si>
    <t>0238424</t>
  </si>
  <si>
    <t xml:space="preserve">A multi-stressor data product for marine heatwave, hypoxia, and ocean acidification research, including calculated inorganic carbon parameters from the southern Salish Sea and northern California Current System from 2008-02-04 to 2018-10-19 </t>
  </si>
  <si>
    <r>
      <t xml:space="preserve">This NCEI Accession contains a data product including calculated CO2 system parameters based on the Salish cruise data product (https://www.ncei.noaa.gov/access/ocean-carbon-acidification-data-system/oceans/SalishCruise_DataPackage.html).  We used </t>
    </r>
    <r>
      <rPr>
        <i/>
        <sz val="10"/>
        <color rgb="FF000000"/>
        <rFont val="Arial"/>
        <family val="2"/>
      </rPr>
      <t>R</t>
    </r>
    <r>
      <rPr>
        <sz val="10"/>
        <color rgb="FF000000"/>
        <rFont val="Arial"/>
        <family val="2"/>
      </rPr>
      <t xml:space="preserve"> </t>
    </r>
    <r>
      <rPr>
        <i/>
        <sz val="10"/>
        <color rgb="FF000000"/>
        <rFont val="Arial"/>
        <family val="2"/>
      </rPr>
      <t>seacarb</t>
    </r>
    <r>
      <rPr>
        <sz val="10"/>
        <color rgb="FF000000"/>
        <rFont val="Arial"/>
        <family val="2"/>
      </rPr>
      <t xml:space="preserve"> function </t>
    </r>
    <r>
      <rPr>
        <i/>
        <sz val="10"/>
        <color rgb="FF000000"/>
        <rFont val="Arial"/>
        <family val="2"/>
      </rPr>
      <t>carb</t>
    </r>
    <r>
      <rPr>
        <sz val="10"/>
        <color rgb="FF000000"/>
        <rFont val="Arial"/>
        <family val="2"/>
      </rPr>
      <t xml:space="preserve"> to calculate the most commonly used derived carbonate system parameters, including pH, partial pressures and fugacities of carbon dioxide at in situ temperatures and pressures (pCO2insitu, and fCO2insitu, respectively), and aragonite and calcite saturation states (OmegaAragonite and OmegaCalcite, respectively)  (Gattuso et al., 2023). Input parameters from the Salish cruise compiled data set (Alin et al. 2021) comprised dissolved inorganic carbon (DIC_UMOL_KG), total alkalinity (TA_UMOL_KG), phosphate (PHOSPHATE_UMOL_KG), and silicate (SILICATE_UMOL_KG) content values from bottle samples analyzed in the laboratory, along with CTD measurements of temperature (CTDTMP_DEG_C_ITS90), salinity (CTDSAL_PSS78), and pressure (CTDPRS_DBAR). Within </t>
    </r>
    <r>
      <rPr>
        <i/>
        <sz val="10"/>
        <color rgb="FF000000"/>
        <rFont val="Arial"/>
        <family val="2"/>
      </rPr>
      <t>seacarb</t>
    </r>
    <r>
      <rPr>
        <sz val="10"/>
        <color rgb="FF000000"/>
        <rFont val="Arial"/>
        <family val="2"/>
      </rPr>
      <t>, we used the TEOS-10 thermodynamic seawater equations (IOC, SCOR, and IAPSO, 2010). We adopted the total scale for pH (pHT), the Uppstrom (1974) formulation for deriving total boron concentration from salinity, the seacarb default option for Kf (Perez and Fraga, 1987 for temperatures above 9 °C; Dickson and Goyet, 1994 for those below), and the Dickson (Dickson, 1990) option for Ks (following results of Orr et al., 2015). All input content data were first divided by 106 to convert from µmol kg^–1 to mol kg^–1, and pressure (dbar) was divided by 10 to convert to bar, to conform with the default units of seacarb.  For equilibrium constants (K1 and K2), we provide calculated values using both the Lueker et al. (2000) and the Waters et al. (2014) dissociation constants. The Lueker constants (for salinity ranges of 19–43 and temperature ranges of 2–35°C) facilitate comparison with publications arising from West Coast Ocean Acidification (WCOA) cruise data sets (https://www.ncei.noaa.gov/access/ocean-carbon-acidification-data-system/oceans/Coastal/WCOA.html), whereas the Waters constants (for salinity ranges of 1–50 and temperature ranges of 0–50°C) allow users working with more brackish salinities to compare their results directly to those in the Salish cruise data product. All references above are included in the seacarb documentation. Alin et al. (2023b) describe the magnitude of differences in calculated values for the Salish cruise data product using the two different sets of dissociation constants. The data product is available on the Index page accessed by clicking the Database Files link above: The file “SalishCruises_2008to2018_MeasCalcParams_NCEIdataProduct_09262023.csv” contains 3971 complete records of DIC, TA, T, S, O2, and nutrient measurements with the highest quality QC flags and includes calculated values for the carbonate system parameters described above.This effort was conducted in support of the estuarine and coastal monitoring and research objectives of the Washington Ocean Acidification Center (WOAC), the Northwest Association of Networked Ocean Observing Systems, the U.S. National Oceanic and Atmospheric Administration's Pacific Marine Environmental Laboratory, and the U.S. National Oceanic and Atmospheric Administration's Ocean Acidification Program and conforms to climate-quality monitoring guidelines of the Global Ocean Acidification Observing Network (goa-on.org). For any questions about appropriate use or limitations of the data set, please contact Drs. Simone Alin and Jan Newton at email addresses above.</t>
    </r>
  </si>
  <si>
    <t xml:space="preserve">The major objective was to provide a climate-quality data product including measurements of temperature, salinity, nutrients, and recommended oxygen values in all commonly used units (mg/L, mL/L, and µmol/kg-seawater), along with measured and calculated inorganic system parameters. Calculated values are often not archived with measured values for the inorganic carbon system. We provide them here with the goal of increasing accessibility of this important information about coastal and estuarine stressors and their variability to a broader audience of end users, who may not have expertise in performing inorganic carbon calculations themselves. </t>
  </si>
  <si>
    <t>Alin, Simone R.; Newton, Jan; Greeley, Dana; Curry, Beth; Herndon, Julian; Kozyr, Alex; Feely, Richard A. (2021). A compiled data product of profile, discrete biogeochemical measurements from 35 individual cruise data sets collected from a variety of ships in the southern Salish Sea and northern California Current System (Washington state marine waters) from 2008-02-04 to 2018-10-19 (NCEI Accession 0238424). NOAA National Centers for Environmental Information. Dataset. https://doi.org/10.25921/zgk5-ep63.
Alin, Simone R.; Newton, Jan A.; Feely, Richard A.; Greeley, Dana; Curry, Beth; Herndon, Julian; and Warner, Mark. (2023a, in review). A decade-long cruise time-series (2008–2018) of physical and biogeochemical conditions in the southern Salish Sea, North America. Earth Systems Science Data Discussions. Paper ID: ESSD-2023-239.
Alin, Simone R.; Newton, Jan; Feely, Richard A.; Siedlecki, Samantha; and Greeley, Dana. (2023b, to be submitted). Seasonality and response of ocean acidification and hypoxia to major environmental anomalies in the southern Salish Sea, North America (2014–2018). Biogeosciences Discussions. Paper ID: To be updated when available.</t>
  </si>
  <si>
    <t>pH_total_Lueker and pH_total_Waters</t>
  </si>
  <si>
    <t>pH values calculated from DIC_UMOL_KG and TA_UMOL_KG</t>
  </si>
  <si>
    <t>Calculations were done using two different dissociation constant coefficients, Lueker et al. (2000) and Waters et al. (2014), as described in the abstract for this data product. The resulting values are differentiated by "_Lueker" and "_Waters" in the variable names and column headers.</t>
  </si>
  <si>
    <t>total</t>
  </si>
  <si>
    <t>in-situ temperature</t>
  </si>
  <si>
    <t>pCO2_fCO2: Variable abbreviation in data files</t>
  </si>
  <si>
    <t>pCO2_fCO2: Observation type</t>
  </si>
  <si>
    <t>pCO2_fCO2: Variable unit</t>
  </si>
  <si>
    <t>pCO2_fCO2: Measured or calculated</t>
  </si>
  <si>
    <t>pCO2_fCO2: Calculation method and parameters</t>
  </si>
  <si>
    <t>pCO2_fCO2: at what temperature was pCO2 reported</t>
  </si>
  <si>
    <t>pCO2_fCO2: Uncertainty</t>
  </si>
  <si>
    <t>pCO2_fCO2: Data quality flag description</t>
  </si>
  <si>
    <t>pCO2_fCO2: Method reference (citation)</t>
  </si>
  <si>
    <t>pCO2_fCO2: Researcher Name</t>
  </si>
  <si>
    <t>pCO2_fCO2: Researcher Institution</t>
  </si>
  <si>
    <t>fCO2_inSitu_Lueker, fCO2_inSitu_Waters, pCO2_inSitu_Lueker, and pCO2_inSitu_Waters</t>
  </si>
  <si>
    <t>pCO2 and fCO2 values calculated from DIC_UMOL_KG and TA_UMOL_KG at in situ temperatures and pressures</t>
  </si>
  <si>
    <t>CALCULATED</t>
  </si>
  <si>
    <t>Microatmospheres (µatm)</t>
  </si>
  <si>
    <t>Gattuso et al. (2023)</t>
  </si>
  <si>
    <t>Var18: Observation type</t>
  </si>
  <si>
    <t>Var18: In-situ observation / manipulation condition / response variable</t>
  </si>
  <si>
    <t>Var18: Variable unit</t>
  </si>
  <si>
    <t>Var18: Measured or calculated</t>
  </si>
  <si>
    <t>Var18: Calculation method and parameters</t>
  </si>
  <si>
    <t>Var18: Method reference (citation)</t>
  </si>
  <si>
    <t>Var18: Researcher Name</t>
  </si>
  <si>
    <t>Var18: Researcher Institution</t>
  </si>
  <si>
    <t>Var19: Observation type</t>
  </si>
  <si>
    <t>Var19: Measured or calculated</t>
  </si>
  <si>
    <t>Var19: Calculation method and parameters</t>
  </si>
  <si>
    <t>Var19: Uncertainty</t>
  </si>
  <si>
    <t>Var19: Data quality flag description</t>
  </si>
  <si>
    <t>Var19: Method reference (citation)</t>
  </si>
  <si>
    <t>Var19: Researcher Name</t>
  </si>
  <si>
    <t>Var19: Researcher Institution</t>
  </si>
  <si>
    <t>OmegaAragonite_Lueker,OmegaAragonite_Waters, OmegaCalcite_Lueker, and OmegaCalcite_Waters</t>
  </si>
  <si>
    <t>Aragonite and calcite saturation state values (OmegaAragonite and OmegaCalcite, respectively) calculated from DIC_UMOL_KG and TA_UMOL_KG at in situ temperatures and pressures</t>
  </si>
  <si>
    <t>All data flags for input parameters used for calculating OmegaAragonite and OmegaCalcite were QC 2 ("acceptable"). Therefore, the calculated OmegaAragonite and OmegaCalcite values should also have QC flags of 2.</t>
  </si>
  <si>
    <t>All data flags for input parameters used for calculating pH were QC 2 ("acceptable"). Therefore, the calculated pH values should also have QC flags of 2.</t>
  </si>
  <si>
    <t>All data flags for input parameters used for calculating fCO2 and pCO2 were QC 2 ("acceptable"). Therefore, the calculated fCO2 and pCO2 values should also have QC flags of 2.</t>
  </si>
  <si>
    <t>±3.0% for [H+] per Orr et al. 2018, including both input variable uncertainties and uncertainties associated with dissociation constants</t>
  </si>
  <si>
    <t>±3.5% for pCO2 per Orr et al. 2018, including both input variable uncertainties and uncertainties associated with dissociation constants</t>
  </si>
  <si>
    <t>±4.9% for OmegaAragonite per Orr et al. 2018, including both input variable uncertainties and uncertainties associated with dissociation constants</t>
  </si>
  <si>
    <t>Simone R. Alin, Jan Newton, Richard A. Feely, Dana Greeley, Julian Herndon, and Alex Kozyr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</si>
</sst>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yyyy\-mm\-dd"/>
  </numFmts>
  <fonts count="32" x14ac:knownFonts="1">
    <font>
      <sz val="10"/>
      <color rgb="FF000000"/>
      <name val="Arial"/>
    </font>
    <font>
      <sz val="11"/>
      <color theme="1"/>
      <name val="Calibri"/>
      <family val="2"/>
      <scheme val="minor"/>
    </font>
    <font>
      <sz val="12"/>
      <color theme="1"/>
      <name val="Calibri"/>
      <family val="2"/>
      <scheme val="minor"/>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amily val="2"/>
    </font>
    <font>
      <u/>
      <sz val="10"/>
      <color theme="11"/>
      <name val="Arial"/>
      <family val="2"/>
    </font>
    <font>
      <sz val="10"/>
      <name val="Arial"/>
      <family val="2"/>
    </font>
    <font>
      <sz val="10"/>
      <name val="Arial"/>
      <family val="2"/>
    </font>
    <font>
      <sz val="10"/>
      <color theme="1"/>
      <name val="Arial"/>
      <family val="2"/>
    </font>
    <font>
      <sz val="12"/>
      <color rgb="FF008000"/>
      <name val="Calibri"/>
      <family val="2"/>
      <scheme val="minor"/>
    </font>
    <font>
      <sz val="11"/>
      <color theme="1"/>
      <name val="Times New Roman"/>
      <family val="2"/>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sz val="11"/>
      <color rgb="FFFF0000"/>
      <name val="Times New Roman"/>
      <family val="2"/>
    </font>
    <font>
      <i/>
      <sz val="11"/>
      <color rgb="FF7F7F7F"/>
      <name val="Times New Roman"/>
      <family val="2"/>
    </font>
    <font>
      <b/>
      <sz val="11"/>
      <color theme="1"/>
      <name val="Times New Roman"/>
      <family val="2"/>
    </font>
    <font>
      <sz val="11"/>
      <color theme="0"/>
      <name val="Times New Roman"/>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1">
    <xf numFmtId="0" fontId="0" fillId="0" borderId="0"/>
    <xf numFmtId="0" fontId="8"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0" fontId="2" fillId="0" borderId="0"/>
    <xf numFmtId="0" fontId="1" fillId="0" borderId="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9"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21" fillId="3" borderId="0" applyNumberFormat="0" applyBorder="0" applyAlignment="0" applyProtection="0"/>
    <xf numFmtId="0" fontId="25" fillId="6" borderId="11" applyNumberFormat="0" applyAlignment="0" applyProtection="0"/>
    <xf numFmtId="0" fontId="27" fillId="7" borderId="14" applyNumberFormat="0" applyAlignment="0" applyProtection="0"/>
    <xf numFmtId="0" fontId="29" fillId="0" borderId="0" applyNumberFormat="0" applyFill="0" applyBorder="0" applyAlignment="0" applyProtection="0"/>
    <xf numFmtId="0" fontId="20" fillId="2"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3" fillId="5" borderId="11" applyNumberFormat="0" applyAlignment="0" applyProtection="0"/>
    <xf numFmtId="0" fontId="26" fillId="0" borderId="13" applyNumberFormat="0" applyFill="0" applyAlignment="0" applyProtection="0"/>
    <xf numFmtId="0" fontId="22" fillId="4" borderId="0" applyNumberFormat="0" applyBorder="0" applyAlignment="0" applyProtection="0"/>
    <xf numFmtId="0" fontId="16" fillId="0" borderId="0"/>
    <xf numFmtId="0" fontId="16"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16" fillId="8" borderId="15" applyNumberFormat="0" applyFont="0" applyAlignment="0" applyProtection="0"/>
    <xf numFmtId="0" fontId="24" fillId="6" borderId="12" applyNumberFormat="0" applyAlignment="0" applyProtection="0"/>
    <xf numFmtId="0" fontId="30" fillId="0" borderId="16" applyNumberFormat="0" applyFill="0" applyAlignment="0" applyProtection="0"/>
    <xf numFmtId="0" fontId="28" fillId="0" borderId="0" applyNumberFormat="0" applyFill="0" applyBorder="0" applyAlignment="0" applyProtection="0"/>
  </cellStyleXfs>
  <cellXfs count="57">
    <xf numFmtId="0" fontId="0" fillId="0" borderId="0" xfId="0" applyAlignment="1">
      <alignment wrapText="1"/>
    </xf>
    <xf numFmtId="0" fontId="0" fillId="0" borderId="0" xfId="0" applyAlignment="1">
      <alignment vertical="center" wrapText="1"/>
    </xf>
    <xf numFmtId="49" fontId="4" fillId="0" borderId="0" xfId="0" applyNumberFormat="1" applyFont="1" applyAlignment="1">
      <alignment horizontal="center" wrapText="1"/>
    </xf>
    <xf numFmtId="49" fontId="4" fillId="0" borderId="2" xfId="0" applyNumberFormat="1" applyFont="1" applyBorder="1" applyAlignment="1">
      <alignment horizontal="center" wrapText="1"/>
    </xf>
    <xf numFmtId="49" fontId="4" fillId="0" borderId="3" xfId="0" applyNumberFormat="1" applyFont="1" applyBorder="1" applyAlignment="1">
      <alignment horizont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7" fillId="0" borderId="0" xfId="0" applyFont="1" applyAlignment="1">
      <alignment horizontal="left" vertical="center" wrapText="1"/>
    </xf>
    <xf numFmtId="14" fontId="6" fillId="0" borderId="0" xfId="0" applyNumberFormat="1" applyFont="1" applyAlignment="1">
      <alignment horizontal="left" vertical="center" wrapText="1"/>
    </xf>
    <xf numFmtId="0" fontId="3" fillId="0" borderId="0" xfId="0" applyFont="1" applyAlignment="1">
      <alignment horizont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4" fillId="0" borderId="0" xfId="0" applyFont="1" applyAlignment="1">
      <alignment horizontal="center" vertical="center" wrapText="1"/>
    </xf>
    <xf numFmtId="0" fontId="5" fillId="0" borderId="7" xfId="0" applyFont="1" applyBorder="1" applyAlignment="1">
      <alignment vertical="center" wrapText="1"/>
    </xf>
    <xf numFmtId="49" fontId="4" fillId="0" borderId="6"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2" fontId="5" fillId="0" borderId="1" xfId="0" applyNumberFormat="1" applyFont="1" applyBorder="1" applyAlignment="1">
      <alignment vertical="center" wrapText="1"/>
    </xf>
    <xf numFmtId="0" fontId="9" fillId="0" borderId="1" xfId="0" applyFont="1" applyBorder="1" applyAlignment="1">
      <alignment vertical="center" wrapText="1"/>
    </xf>
    <xf numFmtId="0" fontId="9" fillId="0" borderId="0" xfId="0" applyFont="1" applyAlignment="1">
      <alignment vertical="center" wrapText="1"/>
    </xf>
    <xf numFmtId="49" fontId="6" fillId="0" borderId="0" xfId="0" applyNumberFormat="1" applyFont="1" applyAlignment="1">
      <alignment horizontal="left" vertical="center" wrapText="1"/>
    </xf>
    <xf numFmtId="0" fontId="6" fillId="0" borderId="0" xfId="0" applyFont="1" applyAlignment="1">
      <alignment wrapText="1"/>
    </xf>
    <xf numFmtId="0" fontId="12" fillId="0" borderId="0" xfId="0" applyFont="1" applyAlignment="1">
      <alignment horizontal="left" vertical="center" wrapText="1"/>
    </xf>
    <xf numFmtId="0" fontId="14" fillId="0" borderId="0" xfId="0" applyFont="1" applyAlignment="1">
      <alignment horizontal="left" vertical="center"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0" fontId="6" fillId="0" borderId="0" xfId="0" applyFont="1" applyAlignment="1">
      <alignment vertical="center" wrapText="1"/>
    </xf>
    <xf numFmtId="0" fontId="15" fillId="0" borderId="0" xfId="0" applyFont="1" applyAlignment="1">
      <alignment wrapText="1"/>
    </xf>
    <xf numFmtId="0" fontId="6" fillId="0" borderId="7" xfId="0" applyFont="1" applyBorder="1" applyAlignment="1">
      <alignment horizontal="left" vertical="center" wrapText="1"/>
    </xf>
    <xf numFmtId="2" fontId="6" fillId="0" borderId="1" xfId="0" applyNumberFormat="1" applyFont="1" applyBorder="1" applyAlignment="1">
      <alignment horizontal="left" vertical="center" wrapText="1"/>
    </xf>
    <xf numFmtId="1" fontId="12" fillId="0" borderId="0" xfId="0" applyNumberFormat="1" applyFont="1" applyAlignment="1">
      <alignment horizontal="left" vertical="center" wrapText="1"/>
    </xf>
    <xf numFmtId="0" fontId="12" fillId="0" borderId="0" xfId="0" applyFont="1" applyAlignment="1">
      <alignment wrapText="1"/>
    </xf>
    <xf numFmtId="0" fontId="5" fillId="0" borderId="0" xfId="0" applyFont="1" applyAlignment="1">
      <alignment horizontal="center" vertical="center" wrapText="1"/>
    </xf>
    <xf numFmtId="49" fontId="5" fillId="0" borderId="3" xfId="0" applyNumberFormat="1" applyFont="1" applyBorder="1" applyAlignment="1">
      <alignment horizontal="center" wrapText="1"/>
    </xf>
    <xf numFmtId="0" fontId="10" fillId="0" borderId="0" xfId="2" applyAlignment="1" applyProtection="1"/>
    <xf numFmtId="0" fontId="6" fillId="0" borderId="0" xfId="0" applyFont="1" applyAlignment="1">
      <alignment horizontal="left" vertical="top" wrapText="1"/>
    </xf>
    <xf numFmtId="49" fontId="6" fillId="0" borderId="1" xfId="0" applyNumberFormat="1" applyFont="1" applyBorder="1" applyAlignment="1">
      <alignment horizontal="left" vertical="center" wrapText="1"/>
    </xf>
    <xf numFmtId="0" fontId="6" fillId="0" borderId="0" xfId="0" applyFont="1" applyAlignment="1">
      <alignment horizontal="left" wrapText="1"/>
    </xf>
    <xf numFmtId="0" fontId="10" fillId="0" borderId="0" xfId="2" applyFill="1" applyAlignment="1" applyProtection="1"/>
    <xf numFmtId="14" fontId="12" fillId="0" borderId="1" xfId="0" applyNumberFormat="1" applyFont="1" applyBorder="1" applyAlignment="1">
      <alignment horizontal="left" vertical="center" wrapText="1"/>
    </xf>
    <xf numFmtId="164" fontId="6" fillId="0" borderId="0" xfId="0" applyNumberFormat="1" applyFont="1" applyAlignment="1">
      <alignment horizontal="left" vertical="center" wrapText="1"/>
    </xf>
    <xf numFmtId="164" fontId="6" fillId="0" borderId="4" xfId="0" applyNumberFormat="1" applyFont="1" applyBorder="1" applyAlignment="1">
      <alignment horizontal="left" vertical="center" wrapText="1"/>
    </xf>
    <xf numFmtId="164" fontId="6" fillId="0" borderId="0" xfId="0" applyNumberFormat="1" applyFont="1" applyAlignment="1">
      <alignment horizontal="left" wrapText="1"/>
    </xf>
    <xf numFmtId="165" fontId="12" fillId="0" borderId="1" xfId="0" applyNumberFormat="1" applyFont="1" applyBorder="1" applyAlignment="1">
      <alignment horizontal="left" vertical="center" wrapText="1"/>
    </xf>
    <xf numFmtId="165" fontId="12" fillId="0" borderId="4" xfId="0" applyNumberFormat="1" applyFont="1" applyBorder="1" applyAlignment="1">
      <alignment horizontal="left" vertical="center" wrapText="1"/>
    </xf>
    <xf numFmtId="49" fontId="6" fillId="0" borderId="0" xfId="0" quotePrefix="1" applyNumberFormat="1" applyFont="1" applyAlignment="1">
      <alignment horizontal="left" vertical="center" wrapText="1"/>
    </xf>
    <xf numFmtId="0" fontId="14" fillId="0" borderId="0" xfId="0" applyFont="1" applyAlignment="1">
      <alignment wrapText="1"/>
    </xf>
    <xf numFmtId="49" fontId="5" fillId="0" borderId="2" xfId="0" applyNumberFormat="1" applyFont="1" applyBorder="1" applyAlignment="1">
      <alignment horizont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0" fillId="0" borderId="0" xfId="0"/>
    <xf numFmtId="0" fontId="0" fillId="0" borderId="4" xfId="0" applyBorder="1" applyAlignment="1">
      <alignment vertical="center" wrapText="1"/>
    </xf>
    <xf numFmtId="0" fontId="0" fillId="0" borderId="4" xfId="0" applyBorder="1" applyAlignment="1">
      <alignment wrapText="1"/>
    </xf>
  </cellXfs>
  <cellStyles count="161">
    <cellStyle name="20% - Accent1 10" xfId="6" xr:uid="{00000000-0005-0000-0000-000000000000}"/>
    <cellStyle name="20% - Accent1 2" xfId="7" xr:uid="{00000000-0005-0000-0000-000001000000}"/>
    <cellStyle name="20% - Accent1 3" xfId="8" xr:uid="{00000000-0005-0000-0000-000002000000}"/>
    <cellStyle name="20% - Accent1 4" xfId="9" xr:uid="{00000000-0005-0000-0000-000003000000}"/>
    <cellStyle name="20% - Accent1 5" xfId="10" xr:uid="{00000000-0005-0000-0000-000004000000}"/>
    <cellStyle name="20% - Accent1 6" xfId="11" xr:uid="{00000000-0005-0000-0000-000005000000}"/>
    <cellStyle name="20% - Accent1 7" xfId="12" xr:uid="{00000000-0005-0000-0000-000006000000}"/>
    <cellStyle name="20% - Accent1 8" xfId="13" xr:uid="{00000000-0005-0000-0000-000007000000}"/>
    <cellStyle name="20% - Accent1 9" xfId="14" xr:uid="{00000000-0005-0000-0000-000008000000}"/>
    <cellStyle name="20% - Accent2 10" xfId="15" xr:uid="{00000000-0005-0000-0000-000009000000}"/>
    <cellStyle name="20% - Accent2 2" xfId="16" xr:uid="{00000000-0005-0000-0000-00000A000000}"/>
    <cellStyle name="20% - Accent2 3" xfId="17" xr:uid="{00000000-0005-0000-0000-00000B000000}"/>
    <cellStyle name="20% - Accent2 4" xfId="18" xr:uid="{00000000-0005-0000-0000-00000C000000}"/>
    <cellStyle name="20% - Accent2 5" xfId="19" xr:uid="{00000000-0005-0000-0000-00000D000000}"/>
    <cellStyle name="20% - Accent2 6" xfId="20" xr:uid="{00000000-0005-0000-0000-00000E000000}"/>
    <cellStyle name="20% - Accent2 7" xfId="21" xr:uid="{00000000-0005-0000-0000-00000F000000}"/>
    <cellStyle name="20% - Accent2 8" xfId="22" xr:uid="{00000000-0005-0000-0000-000010000000}"/>
    <cellStyle name="20% - Accent2 9" xfId="23" xr:uid="{00000000-0005-0000-0000-000011000000}"/>
    <cellStyle name="20% - Accent3 10" xfId="24" xr:uid="{00000000-0005-0000-0000-000012000000}"/>
    <cellStyle name="20% - Accent3 2" xfId="25" xr:uid="{00000000-0005-0000-0000-000013000000}"/>
    <cellStyle name="20% - Accent3 3" xfId="26" xr:uid="{00000000-0005-0000-0000-000014000000}"/>
    <cellStyle name="20% - Accent3 4" xfId="27" xr:uid="{00000000-0005-0000-0000-000015000000}"/>
    <cellStyle name="20% - Accent3 5" xfId="28" xr:uid="{00000000-0005-0000-0000-000016000000}"/>
    <cellStyle name="20% - Accent3 6" xfId="29" xr:uid="{00000000-0005-0000-0000-000017000000}"/>
    <cellStyle name="20% - Accent3 7" xfId="30" xr:uid="{00000000-0005-0000-0000-000018000000}"/>
    <cellStyle name="20% - Accent3 8" xfId="31" xr:uid="{00000000-0005-0000-0000-000019000000}"/>
    <cellStyle name="20% - Accent3 9" xfId="32" xr:uid="{00000000-0005-0000-0000-00001A000000}"/>
    <cellStyle name="20% - Accent4 10" xfId="33" xr:uid="{00000000-0005-0000-0000-00001B000000}"/>
    <cellStyle name="20% - Accent4 2" xfId="34" xr:uid="{00000000-0005-0000-0000-00001C000000}"/>
    <cellStyle name="20% - Accent4 3" xfId="35" xr:uid="{00000000-0005-0000-0000-00001D000000}"/>
    <cellStyle name="20% - Accent4 4" xfId="36" xr:uid="{00000000-0005-0000-0000-00001E000000}"/>
    <cellStyle name="20% - Accent4 5" xfId="37" xr:uid="{00000000-0005-0000-0000-00001F000000}"/>
    <cellStyle name="20% - Accent4 6" xfId="38" xr:uid="{00000000-0005-0000-0000-000020000000}"/>
    <cellStyle name="20% - Accent4 7" xfId="39" xr:uid="{00000000-0005-0000-0000-000021000000}"/>
    <cellStyle name="20% - Accent4 8" xfId="40" xr:uid="{00000000-0005-0000-0000-000022000000}"/>
    <cellStyle name="20% - Accent4 9" xfId="41" xr:uid="{00000000-0005-0000-0000-000023000000}"/>
    <cellStyle name="20% - Accent5 10" xfId="42" xr:uid="{00000000-0005-0000-0000-000024000000}"/>
    <cellStyle name="20% - Accent5 2" xfId="43" xr:uid="{00000000-0005-0000-0000-000025000000}"/>
    <cellStyle name="20% - Accent5 3" xfId="44" xr:uid="{00000000-0005-0000-0000-000026000000}"/>
    <cellStyle name="20% - Accent5 4" xfId="45" xr:uid="{00000000-0005-0000-0000-000027000000}"/>
    <cellStyle name="20% - Accent5 5" xfId="46" xr:uid="{00000000-0005-0000-0000-000028000000}"/>
    <cellStyle name="20% - Accent5 6" xfId="47" xr:uid="{00000000-0005-0000-0000-000029000000}"/>
    <cellStyle name="20% - Accent5 7" xfId="48" xr:uid="{00000000-0005-0000-0000-00002A000000}"/>
    <cellStyle name="20% - Accent5 8" xfId="49" xr:uid="{00000000-0005-0000-0000-00002B000000}"/>
    <cellStyle name="20% - Accent5 9" xfId="50" xr:uid="{00000000-0005-0000-0000-00002C000000}"/>
    <cellStyle name="20% - Accent6 10" xfId="51" xr:uid="{00000000-0005-0000-0000-00002D000000}"/>
    <cellStyle name="20% - Accent6 2" xfId="52" xr:uid="{00000000-0005-0000-0000-00002E000000}"/>
    <cellStyle name="20% - Accent6 3" xfId="53" xr:uid="{00000000-0005-0000-0000-00002F000000}"/>
    <cellStyle name="20% - Accent6 4" xfId="54" xr:uid="{00000000-0005-0000-0000-000030000000}"/>
    <cellStyle name="20% - Accent6 5" xfId="55" xr:uid="{00000000-0005-0000-0000-000031000000}"/>
    <cellStyle name="20% - Accent6 6" xfId="56" xr:uid="{00000000-0005-0000-0000-000032000000}"/>
    <cellStyle name="20% - Accent6 7" xfId="57" xr:uid="{00000000-0005-0000-0000-000033000000}"/>
    <cellStyle name="20% - Accent6 8" xfId="58" xr:uid="{00000000-0005-0000-0000-000034000000}"/>
    <cellStyle name="20% - Accent6 9" xfId="59" xr:uid="{00000000-0005-0000-0000-000035000000}"/>
    <cellStyle name="40% - Accent1 10" xfId="60" xr:uid="{00000000-0005-0000-0000-000036000000}"/>
    <cellStyle name="40% - Accent1 2" xfId="61" xr:uid="{00000000-0005-0000-0000-000037000000}"/>
    <cellStyle name="40% - Accent1 3" xfId="62" xr:uid="{00000000-0005-0000-0000-000038000000}"/>
    <cellStyle name="40% - Accent1 4" xfId="63" xr:uid="{00000000-0005-0000-0000-000039000000}"/>
    <cellStyle name="40% - Accent1 5" xfId="64" xr:uid="{00000000-0005-0000-0000-00003A000000}"/>
    <cellStyle name="40% - Accent1 6" xfId="65" xr:uid="{00000000-0005-0000-0000-00003B000000}"/>
    <cellStyle name="40% - Accent1 7" xfId="66" xr:uid="{00000000-0005-0000-0000-00003C000000}"/>
    <cellStyle name="40% - Accent1 8" xfId="67" xr:uid="{00000000-0005-0000-0000-00003D000000}"/>
    <cellStyle name="40% - Accent1 9" xfId="68" xr:uid="{00000000-0005-0000-0000-00003E000000}"/>
    <cellStyle name="40% - Accent2 10" xfId="69" xr:uid="{00000000-0005-0000-0000-00003F000000}"/>
    <cellStyle name="40% - Accent2 2" xfId="70" xr:uid="{00000000-0005-0000-0000-000040000000}"/>
    <cellStyle name="40% - Accent2 3" xfId="71" xr:uid="{00000000-0005-0000-0000-000041000000}"/>
    <cellStyle name="40% - Accent2 4" xfId="72" xr:uid="{00000000-0005-0000-0000-000042000000}"/>
    <cellStyle name="40% - Accent2 5" xfId="73" xr:uid="{00000000-0005-0000-0000-000043000000}"/>
    <cellStyle name="40% - Accent2 6" xfId="74" xr:uid="{00000000-0005-0000-0000-000044000000}"/>
    <cellStyle name="40% - Accent2 7" xfId="75" xr:uid="{00000000-0005-0000-0000-000045000000}"/>
    <cellStyle name="40% - Accent2 8" xfId="76" xr:uid="{00000000-0005-0000-0000-000046000000}"/>
    <cellStyle name="40% - Accent2 9" xfId="77" xr:uid="{00000000-0005-0000-0000-000047000000}"/>
    <cellStyle name="40% - Accent3 10" xfId="78" xr:uid="{00000000-0005-0000-0000-000048000000}"/>
    <cellStyle name="40% - Accent3 2" xfId="79" xr:uid="{00000000-0005-0000-0000-000049000000}"/>
    <cellStyle name="40% - Accent3 3" xfId="80" xr:uid="{00000000-0005-0000-0000-00004A000000}"/>
    <cellStyle name="40% - Accent3 4" xfId="81" xr:uid="{00000000-0005-0000-0000-00004B000000}"/>
    <cellStyle name="40% - Accent3 5" xfId="82" xr:uid="{00000000-0005-0000-0000-00004C000000}"/>
    <cellStyle name="40% - Accent3 6" xfId="83" xr:uid="{00000000-0005-0000-0000-00004D000000}"/>
    <cellStyle name="40% - Accent3 7" xfId="84" xr:uid="{00000000-0005-0000-0000-00004E000000}"/>
    <cellStyle name="40% - Accent3 8" xfId="85" xr:uid="{00000000-0005-0000-0000-00004F000000}"/>
    <cellStyle name="40% - Accent3 9" xfId="86" xr:uid="{00000000-0005-0000-0000-000050000000}"/>
    <cellStyle name="40% - Accent4 10" xfId="87" xr:uid="{00000000-0005-0000-0000-000051000000}"/>
    <cellStyle name="40% - Accent4 2" xfId="88" xr:uid="{00000000-0005-0000-0000-000052000000}"/>
    <cellStyle name="40% - Accent4 3" xfId="89" xr:uid="{00000000-0005-0000-0000-000053000000}"/>
    <cellStyle name="40% - Accent4 4" xfId="90" xr:uid="{00000000-0005-0000-0000-000054000000}"/>
    <cellStyle name="40% - Accent4 5" xfId="91" xr:uid="{00000000-0005-0000-0000-000055000000}"/>
    <cellStyle name="40% - Accent4 6" xfId="92" xr:uid="{00000000-0005-0000-0000-000056000000}"/>
    <cellStyle name="40% - Accent4 7" xfId="93" xr:uid="{00000000-0005-0000-0000-000057000000}"/>
    <cellStyle name="40% - Accent4 8" xfId="94" xr:uid="{00000000-0005-0000-0000-000058000000}"/>
    <cellStyle name="40% - Accent4 9" xfId="95" xr:uid="{00000000-0005-0000-0000-000059000000}"/>
    <cellStyle name="40% - Accent5 10" xfId="96" xr:uid="{00000000-0005-0000-0000-00005A000000}"/>
    <cellStyle name="40% - Accent5 2" xfId="97" xr:uid="{00000000-0005-0000-0000-00005B000000}"/>
    <cellStyle name="40% - Accent5 3" xfId="98" xr:uid="{00000000-0005-0000-0000-00005C000000}"/>
    <cellStyle name="40% - Accent5 4" xfId="99" xr:uid="{00000000-0005-0000-0000-00005D000000}"/>
    <cellStyle name="40% - Accent5 5" xfId="100" xr:uid="{00000000-0005-0000-0000-00005E000000}"/>
    <cellStyle name="40% - Accent5 6" xfId="101" xr:uid="{00000000-0005-0000-0000-00005F000000}"/>
    <cellStyle name="40% - Accent5 7" xfId="102" xr:uid="{00000000-0005-0000-0000-000060000000}"/>
    <cellStyle name="40% - Accent5 8" xfId="103" xr:uid="{00000000-0005-0000-0000-000061000000}"/>
    <cellStyle name="40% - Accent5 9" xfId="104" xr:uid="{00000000-0005-0000-0000-000062000000}"/>
    <cellStyle name="40% - Accent6 10" xfId="105" xr:uid="{00000000-0005-0000-0000-000063000000}"/>
    <cellStyle name="40% - Accent6 2" xfId="106" xr:uid="{00000000-0005-0000-0000-000064000000}"/>
    <cellStyle name="40% - Accent6 3" xfId="107" xr:uid="{00000000-0005-0000-0000-000065000000}"/>
    <cellStyle name="40% - Accent6 4" xfId="108" xr:uid="{00000000-0005-0000-0000-000066000000}"/>
    <cellStyle name="40% - Accent6 5" xfId="109" xr:uid="{00000000-0005-0000-0000-000067000000}"/>
    <cellStyle name="40% - Accent6 6" xfId="110" xr:uid="{00000000-0005-0000-0000-000068000000}"/>
    <cellStyle name="40% - Accent6 7" xfId="111" xr:uid="{00000000-0005-0000-0000-000069000000}"/>
    <cellStyle name="40% - Accent6 8" xfId="112" xr:uid="{00000000-0005-0000-0000-00006A000000}"/>
    <cellStyle name="40% - Accent6 9" xfId="113" xr:uid="{00000000-0005-0000-0000-00006B000000}"/>
    <cellStyle name="60% - Accent1 2" xfId="114" xr:uid="{00000000-0005-0000-0000-00006C000000}"/>
    <cellStyle name="60% - Accent2 2" xfId="115" xr:uid="{00000000-0005-0000-0000-00006D000000}"/>
    <cellStyle name="60% - Accent3 2" xfId="116" xr:uid="{00000000-0005-0000-0000-00006E000000}"/>
    <cellStyle name="60% - Accent4 2" xfId="117" xr:uid="{00000000-0005-0000-0000-00006F000000}"/>
    <cellStyle name="60% - Accent5 2" xfId="118" xr:uid="{00000000-0005-0000-0000-000070000000}"/>
    <cellStyle name="60% - Accent6 2" xfId="119" xr:uid="{00000000-0005-0000-0000-000071000000}"/>
    <cellStyle name="Accent1 2" xfId="120" xr:uid="{00000000-0005-0000-0000-000072000000}"/>
    <cellStyle name="Accent2 2" xfId="121" xr:uid="{00000000-0005-0000-0000-000073000000}"/>
    <cellStyle name="Accent3 2" xfId="122" xr:uid="{00000000-0005-0000-0000-000074000000}"/>
    <cellStyle name="Accent4 2" xfId="123" xr:uid="{00000000-0005-0000-0000-000075000000}"/>
    <cellStyle name="Accent5 2" xfId="124" xr:uid="{00000000-0005-0000-0000-000076000000}"/>
    <cellStyle name="Accent6 2" xfId="125" xr:uid="{00000000-0005-0000-0000-000077000000}"/>
    <cellStyle name="Bad 2" xfId="126" xr:uid="{00000000-0005-0000-0000-000078000000}"/>
    <cellStyle name="Calculation 2" xfId="127" xr:uid="{00000000-0005-0000-0000-000079000000}"/>
    <cellStyle name="Check Cell 2" xfId="128" xr:uid="{00000000-0005-0000-0000-00007A000000}"/>
    <cellStyle name="Explanatory Text 2" xfId="129" xr:uid="{00000000-0005-0000-0000-00007B000000}"/>
    <cellStyle name="Followed Hyperlink" xfId="3" builtinId="9" hidden="1"/>
    <cellStyle name="Good 2" xfId="130" xr:uid="{00000000-0005-0000-0000-00007D000000}"/>
    <cellStyle name="Heading 1 2" xfId="131" xr:uid="{00000000-0005-0000-0000-00007E000000}"/>
    <cellStyle name="Heading 2 2" xfId="132" xr:uid="{00000000-0005-0000-0000-00007F000000}"/>
    <cellStyle name="Heading 3 2" xfId="133" xr:uid="{00000000-0005-0000-0000-000080000000}"/>
    <cellStyle name="Heading 4 2" xfId="134" xr:uid="{00000000-0005-0000-0000-000081000000}"/>
    <cellStyle name="Hyperlink" xfId="2" builtinId="8"/>
    <cellStyle name="Input 2" xfId="135" xr:uid="{00000000-0005-0000-0000-000083000000}"/>
    <cellStyle name="Linked Cell 2" xfId="136" xr:uid="{00000000-0005-0000-0000-000084000000}"/>
    <cellStyle name="Neutral 2" xfId="137" xr:uid="{00000000-0005-0000-0000-000085000000}"/>
    <cellStyle name="Normal" xfId="0" builtinId="0"/>
    <cellStyle name="Normal 10" xfId="138" xr:uid="{00000000-0005-0000-0000-000087000000}"/>
    <cellStyle name="Normal 11" xfId="139" xr:uid="{00000000-0005-0000-0000-000088000000}"/>
    <cellStyle name="Normal 12" xfId="5" xr:uid="{00000000-0005-0000-0000-000089000000}"/>
    <cellStyle name="Normal 2" xfId="1" xr:uid="{00000000-0005-0000-0000-00008A000000}"/>
    <cellStyle name="Normal 2 2" xfId="140" xr:uid="{00000000-0005-0000-0000-00008B000000}"/>
    <cellStyle name="Normal 3" xfId="4" xr:uid="{00000000-0005-0000-0000-00008C000000}"/>
    <cellStyle name="Normal 3 2" xfId="141" xr:uid="{00000000-0005-0000-0000-00008D000000}"/>
    <cellStyle name="Normal 4" xfId="142" xr:uid="{00000000-0005-0000-0000-00008E000000}"/>
    <cellStyle name="Normal 5" xfId="143" xr:uid="{00000000-0005-0000-0000-00008F000000}"/>
    <cellStyle name="Normal 6" xfId="144" xr:uid="{00000000-0005-0000-0000-000090000000}"/>
    <cellStyle name="Normal 7" xfId="145" xr:uid="{00000000-0005-0000-0000-000091000000}"/>
    <cellStyle name="Normal 8" xfId="146" xr:uid="{00000000-0005-0000-0000-000092000000}"/>
    <cellStyle name="Normal 9" xfId="147" xr:uid="{00000000-0005-0000-0000-000093000000}"/>
    <cellStyle name="Note 10" xfId="148" xr:uid="{00000000-0005-0000-0000-000094000000}"/>
    <cellStyle name="Note 11" xfId="149" xr:uid="{00000000-0005-0000-0000-000095000000}"/>
    <cellStyle name="Note 2" xfId="150" xr:uid="{00000000-0005-0000-0000-000096000000}"/>
    <cellStyle name="Note 3" xfId="151" xr:uid="{00000000-0005-0000-0000-000097000000}"/>
    <cellStyle name="Note 4" xfId="152" xr:uid="{00000000-0005-0000-0000-000098000000}"/>
    <cellStyle name="Note 5" xfId="153" xr:uid="{00000000-0005-0000-0000-000099000000}"/>
    <cellStyle name="Note 6" xfId="154" xr:uid="{00000000-0005-0000-0000-00009A000000}"/>
    <cellStyle name="Note 7" xfId="155" xr:uid="{00000000-0005-0000-0000-00009B000000}"/>
    <cellStyle name="Note 8" xfId="156" xr:uid="{00000000-0005-0000-0000-00009C000000}"/>
    <cellStyle name="Note 9" xfId="157" xr:uid="{00000000-0005-0000-0000-00009D000000}"/>
    <cellStyle name="Output 2" xfId="158" xr:uid="{00000000-0005-0000-0000-00009E000000}"/>
    <cellStyle name="Total 2" xfId="159" xr:uid="{00000000-0005-0000-0000-00009F000000}"/>
    <cellStyle name="Warning Text 2" xfId="160" xr:uid="{00000000-0005-0000-0000-0000A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printerSettings" Target="../printerSettings/printerSettings1.bin"/><Relationship Id="rId4" Type="http://schemas.openxmlformats.org/officeDocument/2006/relationships/hyperlink" Target="mailto:simone.r.ali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7A94-3955-47AC-AE41-0048D7BA9A15}">
  <dimension ref="A1:P356"/>
  <sheetViews>
    <sheetView tabSelected="1" zoomScale="130" zoomScaleNormal="130" zoomScalePageLayoutView="150" workbookViewId="0">
      <pane ySplit="1" topLeftCell="A2" activePane="bottomLeft" state="frozen"/>
      <selection activeCell="C427" sqref="C427"/>
      <selection pane="bottomLeft" activeCell="C7" sqref="C7"/>
    </sheetView>
  </sheetViews>
  <sheetFormatPr baseColWidth="10" defaultColWidth="17.1640625" defaultRowHeight="13" x14ac:dyDescent="0.15"/>
  <cols>
    <col min="1" max="1" width="5.1640625" style="17" customWidth="1"/>
    <col min="2" max="2" width="47.5" style="14" customWidth="1"/>
    <col min="3" max="3" width="115.5" style="8" customWidth="1"/>
    <col min="4" max="4" width="15.5" style="2" customWidth="1"/>
  </cols>
  <sheetData>
    <row r="1" spans="1:16" s="13" customFormat="1" ht="29" x14ac:dyDescent="0.2">
      <c r="A1" s="36" t="s">
        <v>223</v>
      </c>
      <c r="B1" s="36" t="s">
        <v>259</v>
      </c>
      <c r="C1" s="36" t="s">
        <v>227</v>
      </c>
      <c r="D1" s="37" t="s">
        <v>224</v>
      </c>
    </row>
    <row r="2" spans="1:16" s="13" customFormat="1" ht="182" x14ac:dyDescent="0.2">
      <c r="A2" s="17">
        <v>0</v>
      </c>
      <c r="B2" s="52" t="s">
        <v>533</v>
      </c>
      <c r="C2" s="53" t="s">
        <v>538</v>
      </c>
      <c r="D2" s="51"/>
    </row>
    <row r="3" spans="1:16" ht="14" customHeight="1" x14ac:dyDescent="0.15">
      <c r="A3" s="17">
        <v>1</v>
      </c>
      <c r="B3" s="14" t="s">
        <v>0</v>
      </c>
      <c r="C3" s="12">
        <v>45195</v>
      </c>
      <c r="D3" s="3" t="s">
        <v>277</v>
      </c>
    </row>
    <row r="4" spans="1:16" ht="14" x14ac:dyDescent="0.15">
      <c r="A4" s="17">
        <f>A3+1</f>
        <v>2</v>
      </c>
      <c r="B4" s="14" t="s">
        <v>276</v>
      </c>
      <c r="C4" s="49" t="s">
        <v>540</v>
      </c>
      <c r="D4" s="3" t="s">
        <v>278</v>
      </c>
    </row>
    <row r="5" spans="1:16" ht="14" x14ac:dyDescent="0.15">
      <c r="A5" s="17">
        <f t="shared" ref="A5:A68" si="0">A4+1</f>
        <v>3</v>
      </c>
      <c r="B5" s="22" t="s">
        <v>297</v>
      </c>
      <c r="C5" s="9" t="s">
        <v>380</v>
      </c>
      <c r="D5" s="4" t="s">
        <v>279</v>
      </c>
      <c r="E5" s="1"/>
      <c r="F5" s="1"/>
      <c r="G5" s="1"/>
      <c r="H5" s="1"/>
      <c r="I5" s="1"/>
      <c r="J5" s="1"/>
      <c r="K5" s="1"/>
      <c r="L5" s="1"/>
      <c r="M5" s="1"/>
      <c r="N5" s="1"/>
      <c r="O5" s="1"/>
      <c r="P5" s="1"/>
    </row>
    <row r="6" spans="1:16" ht="14" x14ac:dyDescent="0.15">
      <c r="A6" s="17">
        <f t="shared" si="0"/>
        <v>4</v>
      </c>
      <c r="B6" s="23" t="s">
        <v>298</v>
      </c>
      <c r="C6" s="8" t="s">
        <v>381</v>
      </c>
      <c r="D6" s="5" t="s">
        <v>280</v>
      </c>
      <c r="E6" s="1"/>
      <c r="F6" s="1"/>
      <c r="G6" s="1"/>
      <c r="H6" s="1"/>
      <c r="I6" s="1"/>
      <c r="J6" s="1"/>
      <c r="K6" s="1"/>
      <c r="L6" s="1"/>
      <c r="M6" s="1"/>
      <c r="N6" s="1"/>
      <c r="O6" s="1"/>
      <c r="P6" s="1"/>
    </row>
    <row r="7" spans="1:16" ht="14" x14ac:dyDescent="0.15">
      <c r="A7" s="17">
        <f t="shared" si="0"/>
        <v>5</v>
      </c>
      <c r="B7" s="14" t="s">
        <v>299</v>
      </c>
      <c r="C7" s="8" t="s">
        <v>382</v>
      </c>
      <c r="D7" s="5" t="s">
        <v>281</v>
      </c>
      <c r="E7" s="1"/>
      <c r="F7" s="1"/>
      <c r="G7" s="1"/>
      <c r="H7" s="1"/>
      <c r="I7" s="1"/>
      <c r="J7" s="1"/>
      <c r="K7" s="1"/>
      <c r="L7" s="1"/>
      <c r="M7" s="1"/>
      <c r="N7" s="1"/>
      <c r="O7" s="1"/>
      <c r="P7" s="1"/>
    </row>
    <row r="8" spans="1:16" ht="14" x14ac:dyDescent="0.15">
      <c r="A8" s="17">
        <f t="shared" si="0"/>
        <v>6</v>
      </c>
      <c r="B8" s="14" t="s">
        <v>300</v>
      </c>
      <c r="C8" s="8" t="s">
        <v>383</v>
      </c>
      <c r="D8" s="5" t="s">
        <v>282</v>
      </c>
      <c r="E8" s="1"/>
      <c r="F8" s="1"/>
      <c r="G8" s="1"/>
      <c r="H8" s="1"/>
      <c r="I8" s="1"/>
      <c r="J8" s="1"/>
      <c r="K8" s="1"/>
      <c r="L8" s="1"/>
      <c r="M8" s="1"/>
      <c r="N8" s="1"/>
      <c r="O8" s="1"/>
      <c r="P8" s="1"/>
    </row>
    <row r="9" spans="1:16" ht="14" x14ac:dyDescent="0.15">
      <c r="A9" s="17">
        <f t="shared" si="0"/>
        <v>7</v>
      </c>
      <c r="B9" s="14" t="s">
        <v>301</v>
      </c>
      <c r="C9" s="38" t="s">
        <v>384</v>
      </c>
      <c r="D9" s="5" t="s">
        <v>283</v>
      </c>
      <c r="E9" s="1"/>
      <c r="F9" s="1"/>
      <c r="G9" s="1"/>
      <c r="H9" s="1"/>
      <c r="I9" s="1"/>
      <c r="J9" s="1"/>
      <c r="K9" s="1"/>
      <c r="L9" s="1"/>
      <c r="M9" s="1"/>
      <c r="N9" s="1"/>
      <c r="O9" s="1"/>
      <c r="P9" s="1"/>
    </row>
    <row r="10" spans="1:16" ht="14" x14ac:dyDescent="0.15">
      <c r="A10" s="17">
        <f t="shared" si="0"/>
        <v>8</v>
      </c>
      <c r="B10" s="14" t="s">
        <v>364</v>
      </c>
      <c r="C10" s="8" t="s">
        <v>475</v>
      </c>
      <c r="D10" s="5" t="s">
        <v>357</v>
      </c>
      <c r="E10" s="1"/>
      <c r="F10" s="1"/>
      <c r="G10" s="1"/>
      <c r="H10" s="1"/>
      <c r="I10" s="1"/>
      <c r="J10" s="1"/>
      <c r="K10" s="1"/>
      <c r="L10" s="1"/>
      <c r="M10" s="1"/>
      <c r="N10" s="1"/>
      <c r="O10" s="1"/>
      <c r="P10" s="1"/>
    </row>
    <row r="11" spans="1:16" ht="15.75" customHeight="1" x14ac:dyDescent="0.15">
      <c r="A11" s="17">
        <f t="shared" si="0"/>
        <v>9</v>
      </c>
      <c r="B11" s="14" t="s">
        <v>356</v>
      </c>
      <c r="C11" s="8" t="s">
        <v>476</v>
      </c>
      <c r="D11" s="5" t="s">
        <v>358</v>
      </c>
      <c r="E11" s="1"/>
      <c r="F11" s="1"/>
      <c r="G11" s="1"/>
      <c r="H11" s="1"/>
      <c r="I11" s="1"/>
      <c r="J11" s="1"/>
      <c r="K11" s="1"/>
      <c r="L11" s="1"/>
      <c r="M11" s="1"/>
      <c r="N11" s="1"/>
      <c r="O11" s="1"/>
      <c r="P11" s="1"/>
    </row>
    <row r="12" spans="1:16" ht="14" x14ac:dyDescent="0.15">
      <c r="A12" s="17">
        <f t="shared" si="0"/>
        <v>10</v>
      </c>
      <c r="B12" s="22" t="s">
        <v>302</v>
      </c>
      <c r="C12" s="9" t="s">
        <v>388</v>
      </c>
      <c r="D12" s="4" t="s">
        <v>279</v>
      </c>
      <c r="E12" s="1"/>
      <c r="F12" s="1"/>
      <c r="G12" s="1"/>
      <c r="H12" s="1"/>
      <c r="I12" s="1"/>
      <c r="J12" s="1"/>
      <c r="K12" s="1"/>
      <c r="L12" s="1"/>
      <c r="M12" s="1"/>
      <c r="N12" s="1"/>
      <c r="O12" s="1"/>
      <c r="P12" s="1"/>
    </row>
    <row r="13" spans="1:16" ht="14" x14ac:dyDescent="0.15">
      <c r="A13" s="17">
        <f t="shared" si="0"/>
        <v>11</v>
      </c>
      <c r="B13" s="23" t="s">
        <v>303</v>
      </c>
      <c r="C13" s="8" t="s">
        <v>389</v>
      </c>
      <c r="D13" s="5" t="s">
        <v>280</v>
      </c>
      <c r="E13" s="1"/>
      <c r="F13" s="1"/>
      <c r="G13" s="1"/>
      <c r="H13" s="1"/>
      <c r="I13" s="1"/>
      <c r="J13" s="1"/>
      <c r="K13" s="1"/>
      <c r="L13" s="1"/>
      <c r="M13" s="1"/>
      <c r="N13" s="1"/>
      <c r="O13" s="1"/>
      <c r="P13" s="1"/>
    </row>
    <row r="14" spans="1:16" ht="14" x14ac:dyDescent="0.15">
      <c r="A14" s="17">
        <f t="shared" si="0"/>
        <v>12</v>
      </c>
      <c r="B14" s="14" t="s">
        <v>304</v>
      </c>
      <c r="C14" s="8" t="s">
        <v>390</v>
      </c>
      <c r="D14" s="5" t="s">
        <v>281</v>
      </c>
      <c r="E14" s="1"/>
      <c r="F14" s="1"/>
      <c r="G14" s="1"/>
      <c r="H14" s="1"/>
      <c r="I14" s="1"/>
      <c r="J14" s="1"/>
      <c r="K14" s="1"/>
      <c r="L14" s="1"/>
      <c r="M14" s="1"/>
      <c r="N14" s="1"/>
      <c r="O14" s="1"/>
      <c r="P14" s="1"/>
    </row>
    <row r="15" spans="1:16" ht="14" x14ac:dyDescent="0.15">
      <c r="A15" s="17">
        <f t="shared" si="0"/>
        <v>13</v>
      </c>
      <c r="B15" s="14" t="s">
        <v>305</v>
      </c>
      <c r="C15" s="8" t="s">
        <v>391</v>
      </c>
      <c r="D15" s="5" t="s">
        <v>282</v>
      </c>
      <c r="E15" s="1"/>
      <c r="F15" s="1"/>
      <c r="G15" s="1"/>
      <c r="H15" s="1"/>
      <c r="I15" s="1"/>
      <c r="J15" s="1"/>
      <c r="K15" s="1"/>
      <c r="L15" s="1"/>
      <c r="M15" s="1"/>
      <c r="N15" s="1"/>
      <c r="O15" s="1"/>
      <c r="P15" s="1"/>
    </row>
    <row r="16" spans="1:16" ht="14" x14ac:dyDescent="0.15">
      <c r="A16" s="17">
        <f t="shared" si="0"/>
        <v>14</v>
      </c>
      <c r="B16" s="14" t="s">
        <v>306</v>
      </c>
      <c r="C16" s="38" t="s">
        <v>392</v>
      </c>
      <c r="D16" s="5" t="s">
        <v>283</v>
      </c>
      <c r="E16" s="1"/>
      <c r="F16" s="1"/>
      <c r="G16" s="1"/>
      <c r="H16" s="1"/>
      <c r="I16" s="1"/>
      <c r="J16" s="1"/>
      <c r="K16" s="1"/>
      <c r="L16" s="1"/>
      <c r="M16" s="1"/>
      <c r="N16" s="1"/>
      <c r="O16" s="1"/>
      <c r="P16" s="1"/>
    </row>
    <row r="17" spans="1:16" ht="14" x14ac:dyDescent="0.15">
      <c r="A17" s="17">
        <f t="shared" si="0"/>
        <v>15</v>
      </c>
      <c r="B17" s="14" t="s">
        <v>365</v>
      </c>
      <c r="C17" s="8" t="s">
        <v>515</v>
      </c>
      <c r="D17" s="5" t="s">
        <v>357</v>
      </c>
      <c r="E17" s="1"/>
      <c r="F17" s="1"/>
      <c r="G17" s="1"/>
      <c r="H17" s="1"/>
      <c r="I17" s="1"/>
      <c r="J17" s="1"/>
      <c r="K17" s="1"/>
      <c r="L17" s="1"/>
      <c r="M17" s="1"/>
      <c r="N17" s="1"/>
      <c r="O17" s="1"/>
      <c r="P17" s="1"/>
    </row>
    <row r="18" spans="1:16" ht="15.75" customHeight="1" x14ac:dyDescent="0.15">
      <c r="A18" s="17">
        <f t="shared" si="0"/>
        <v>16</v>
      </c>
      <c r="B18" s="14" t="s">
        <v>359</v>
      </c>
      <c r="C18" s="8" t="s">
        <v>514</v>
      </c>
      <c r="D18" s="5" t="s">
        <v>358</v>
      </c>
      <c r="E18" s="1"/>
      <c r="F18" s="1"/>
      <c r="G18" s="1"/>
      <c r="H18" s="1"/>
      <c r="I18" s="1"/>
      <c r="J18" s="1"/>
      <c r="K18" s="1"/>
      <c r="L18" s="1"/>
      <c r="M18" s="1"/>
      <c r="N18" s="1"/>
      <c r="O18" s="1"/>
      <c r="P18" s="1"/>
    </row>
    <row r="19" spans="1:16" ht="14" x14ac:dyDescent="0.15">
      <c r="A19" s="17">
        <f t="shared" si="0"/>
        <v>17</v>
      </c>
      <c r="B19" s="22" t="s">
        <v>307</v>
      </c>
      <c r="C19" s="9" t="s">
        <v>385</v>
      </c>
      <c r="D19" s="4" t="s">
        <v>279</v>
      </c>
      <c r="E19" s="1"/>
      <c r="F19" s="1"/>
      <c r="G19" s="1"/>
      <c r="H19" s="1"/>
      <c r="I19" s="1"/>
      <c r="J19" s="1"/>
      <c r="K19" s="1"/>
      <c r="L19" s="1"/>
      <c r="M19" s="1"/>
      <c r="N19" s="1"/>
      <c r="O19" s="1"/>
      <c r="P19" s="1"/>
    </row>
    <row r="20" spans="1:16" ht="14" x14ac:dyDescent="0.15">
      <c r="A20" s="17">
        <f t="shared" si="0"/>
        <v>18</v>
      </c>
      <c r="B20" s="23" t="s">
        <v>308</v>
      </c>
      <c r="C20" s="8" t="s">
        <v>381</v>
      </c>
      <c r="D20" s="5" t="s">
        <v>280</v>
      </c>
      <c r="E20" s="1"/>
      <c r="F20" s="1"/>
      <c r="G20" s="1"/>
      <c r="H20" s="1"/>
      <c r="I20" s="1"/>
      <c r="J20" s="1"/>
      <c r="K20" s="1"/>
      <c r="L20" s="1"/>
      <c r="M20" s="1"/>
      <c r="N20" s="1"/>
      <c r="O20" s="1"/>
      <c r="P20" s="1"/>
    </row>
    <row r="21" spans="1:16" ht="14" x14ac:dyDescent="0.15">
      <c r="A21" s="17">
        <f t="shared" si="0"/>
        <v>19</v>
      </c>
      <c r="B21" s="14" t="s">
        <v>309</v>
      </c>
      <c r="C21" s="8" t="s">
        <v>382</v>
      </c>
      <c r="D21" s="5" t="s">
        <v>281</v>
      </c>
      <c r="E21" s="1"/>
      <c r="F21" s="1"/>
      <c r="G21" s="1"/>
      <c r="H21" s="1"/>
      <c r="I21" s="1"/>
      <c r="J21" s="1"/>
      <c r="K21" s="1"/>
      <c r="L21" s="1"/>
      <c r="M21" s="1"/>
      <c r="N21" s="1"/>
      <c r="O21" s="1"/>
      <c r="P21" s="1"/>
    </row>
    <row r="22" spans="1:16" ht="14" x14ac:dyDescent="0.15">
      <c r="A22" s="17">
        <f t="shared" si="0"/>
        <v>20</v>
      </c>
      <c r="B22" s="14" t="s">
        <v>310</v>
      </c>
      <c r="C22" s="8" t="s">
        <v>386</v>
      </c>
      <c r="D22" s="5" t="s">
        <v>282</v>
      </c>
      <c r="E22" s="1"/>
      <c r="F22" s="1"/>
      <c r="G22" s="1"/>
      <c r="H22" s="1"/>
      <c r="I22" s="1"/>
      <c r="J22" s="1"/>
      <c r="K22" s="1"/>
      <c r="L22" s="1"/>
      <c r="M22" s="1"/>
      <c r="N22" s="1"/>
      <c r="O22" s="1"/>
      <c r="P22" s="1"/>
    </row>
    <row r="23" spans="1:16" ht="14" x14ac:dyDescent="0.15">
      <c r="A23" s="17">
        <f t="shared" si="0"/>
        <v>21</v>
      </c>
      <c r="B23" s="14" t="s">
        <v>311</v>
      </c>
      <c r="C23" s="42" t="s">
        <v>387</v>
      </c>
      <c r="D23" s="5" t="s">
        <v>283</v>
      </c>
      <c r="E23" s="1"/>
      <c r="F23" s="1"/>
      <c r="G23" s="1"/>
      <c r="H23" s="1"/>
      <c r="I23" s="1"/>
      <c r="J23" s="1"/>
      <c r="K23" s="1"/>
      <c r="L23" s="1"/>
      <c r="M23" s="1"/>
      <c r="N23" s="1"/>
      <c r="O23" s="1"/>
      <c r="P23" s="1"/>
    </row>
    <row r="24" spans="1:16" ht="14" x14ac:dyDescent="0.15">
      <c r="A24" s="17">
        <f t="shared" si="0"/>
        <v>22</v>
      </c>
      <c r="B24" s="14" t="s">
        <v>366</v>
      </c>
      <c r="C24" s="8" t="s">
        <v>513</v>
      </c>
      <c r="D24" s="5" t="s">
        <v>357</v>
      </c>
      <c r="E24" s="1"/>
      <c r="F24" s="1"/>
      <c r="G24" s="1"/>
      <c r="H24" s="1"/>
      <c r="I24" s="1"/>
      <c r="J24" s="1"/>
      <c r="K24" s="1"/>
      <c r="L24" s="1"/>
      <c r="M24" s="1"/>
      <c r="N24" s="1"/>
      <c r="O24" s="1"/>
      <c r="P24" s="1"/>
    </row>
    <row r="25" spans="1:16" ht="15.75" customHeight="1" x14ac:dyDescent="0.15">
      <c r="A25" s="17">
        <f t="shared" si="0"/>
        <v>23</v>
      </c>
      <c r="B25" s="14" t="s">
        <v>360</v>
      </c>
      <c r="C25" s="8" t="s">
        <v>514</v>
      </c>
      <c r="D25" s="5" t="s">
        <v>358</v>
      </c>
      <c r="E25" s="1"/>
      <c r="F25" s="1"/>
      <c r="G25" s="1"/>
      <c r="H25" s="1"/>
      <c r="I25" s="1"/>
      <c r="J25" s="1"/>
      <c r="K25" s="1"/>
      <c r="L25" s="1"/>
      <c r="M25" s="1"/>
      <c r="N25" s="1"/>
      <c r="O25" s="1"/>
      <c r="P25" s="1"/>
    </row>
    <row r="26" spans="1:16" ht="14" x14ac:dyDescent="0.15">
      <c r="A26" s="17">
        <f t="shared" si="0"/>
        <v>24</v>
      </c>
      <c r="B26" s="22" t="s">
        <v>1</v>
      </c>
      <c r="C26" s="9" t="s">
        <v>380</v>
      </c>
      <c r="D26" s="4" t="s">
        <v>287</v>
      </c>
      <c r="E26" s="1"/>
      <c r="F26" s="1"/>
      <c r="G26" s="1"/>
      <c r="H26" s="1"/>
      <c r="I26" s="1"/>
      <c r="J26" s="1"/>
      <c r="K26" s="1"/>
      <c r="L26" s="1"/>
      <c r="M26" s="1"/>
      <c r="N26" s="1"/>
      <c r="O26" s="1"/>
      <c r="P26" s="1"/>
    </row>
    <row r="27" spans="1:16" ht="14" x14ac:dyDescent="0.15">
      <c r="A27" s="17">
        <f t="shared" si="0"/>
        <v>25</v>
      </c>
      <c r="B27" s="23" t="s">
        <v>2</v>
      </c>
      <c r="C27" s="8" t="s">
        <v>381</v>
      </c>
      <c r="D27" s="5" t="s">
        <v>288</v>
      </c>
      <c r="E27" s="1"/>
      <c r="F27" s="1"/>
      <c r="G27" s="1"/>
      <c r="H27" s="1"/>
      <c r="I27" s="1"/>
      <c r="J27" s="1"/>
      <c r="K27" s="1"/>
      <c r="L27" s="1"/>
      <c r="M27" s="1"/>
      <c r="N27" s="1"/>
      <c r="O27" s="1"/>
      <c r="P27" s="1"/>
    </row>
    <row r="28" spans="1:16" ht="14" x14ac:dyDescent="0.15">
      <c r="A28" s="17">
        <f t="shared" si="0"/>
        <v>26</v>
      </c>
      <c r="B28" s="14" t="s">
        <v>3</v>
      </c>
      <c r="C28" s="8" t="s">
        <v>382</v>
      </c>
      <c r="D28" s="5" t="s">
        <v>289</v>
      </c>
      <c r="E28" s="1"/>
      <c r="F28" s="1"/>
      <c r="G28" s="1"/>
      <c r="H28" s="1"/>
      <c r="I28" s="1"/>
      <c r="J28" s="1"/>
      <c r="K28" s="1"/>
      <c r="L28" s="1"/>
      <c r="M28" s="1"/>
      <c r="N28" s="1"/>
      <c r="O28" s="1"/>
      <c r="P28" s="1"/>
    </row>
    <row r="29" spans="1:16" ht="14" x14ac:dyDescent="0.15">
      <c r="A29" s="17">
        <f t="shared" si="0"/>
        <v>27</v>
      </c>
      <c r="B29" s="14" t="s">
        <v>4</v>
      </c>
      <c r="C29" s="8" t="s">
        <v>383</v>
      </c>
      <c r="D29" s="5" t="s">
        <v>290</v>
      </c>
      <c r="E29" s="1"/>
      <c r="F29" s="1"/>
      <c r="G29" s="1"/>
      <c r="H29" s="1"/>
      <c r="I29" s="1"/>
      <c r="J29" s="1"/>
      <c r="K29" s="1"/>
      <c r="L29" s="1"/>
      <c r="M29" s="1"/>
      <c r="N29" s="1"/>
      <c r="O29" s="1"/>
      <c r="P29" s="1"/>
    </row>
    <row r="30" spans="1:16" ht="14" x14ac:dyDescent="0.15">
      <c r="A30" s="17">
        <f t="shared" si="0"/>
        <v>28</v>
      </c>
      <c r="B30" s="14" t="s">
        <v>5</v>
      </c>
      <c r="C30" s="38" t="s">
        <v>384</v>
      </c>
      <c r="D30" s="5" t="s">
        <v>291</v>
      </c>
      <c r="E30" s="1"/>
      <c r="F30" s="1"/>
      <c r="G30" s="1"/>
      <c r="H30" s="1"/>
      <c r="I30" s="1"/>
      <c r="J30" s="1"/>
      <c r="K30" s="1"/>
      <c r="L30" s="1"/>
      <c r="M30" s="1"/>
      <c r="N30" s="1"/>
      <c r="O30" s="1"/>
      <c r="P30" s="1"/>
    </row>
    <row r="31" spans="1:16" ht="14" x14ac:dyDescent="0.15">
      <c r="A31" s="17">
        <f t="shared" si="0"/>
        <v>29</v>
      </c>
      <c r="B31" s="14" t="s">
        <v>367</v>
      </c>
      <c r="C31" s="8" t="s">
        <v>475</v>
      </c>
      <c r="D31" s="5" t="s">
        <v>362</v>
      </c>
      <c r="E31" s="1"/>
      <c r="F31" s="1"/>
      <c r="G31" s="1"/>
      <c r="H31" s="1"/>
      <c r="I31" s="1"/>
      <c r="J31" s="1"/>
      <c r="K31" s="1"/>
      <c r="L31" s="1"/>
      <c r="M31" s="1"/>
      <c r="N31" s="1"/>
      <c r="O31" s="1"/>
      <c r="P31" s="1"/>
    </row>
    <row r="32" spans="1:16" ht="15" customHeight="1" x14ac:dyDescent="0.15">
      <c r="A32" s="17">
        <f t="shared" si="0"/>
        <v>30</v>
      </c>
      <c r="B32" s="14" t="s">
        <v>361</v>
      </c>
      <c r="C32" s="8" t="s">
        <v>476</v>
      </c>
      <c r="D32" s="5" t="s">
        <v>363</v>
      </c>
      <c r="E32" s="1"/>
      <c r="F32" s="1"/>
      <c r="G32" s="1"/>
      <c r="H32" s="1"/>
      <c r="I32" s="1"/>
      <c r="J32" s="1"/>
      <c r="K32" s="1"/>
      <c r="L32" s="1"/>
      <c r="M32" s="1"/>
      <c r="N32" s="1"/>
      <c r="O32" s="1"/>
      <c r="P32" s="1"/>
    </row>
    <row r="33" spans="1:16" ht="28" x14ac:dyDescent="0.15">
      <c r="A33" s="17">
        <f t="shared" si="0"/>
        <v>31</v>
      </c>
      <c r="B33" s="22" t="s">
        <v>6</v>
      </c>
      <c r="C33" s="8" t="s">
        <v>541</v>
      </c>
      <c r="D33" s="6" t="s">
        <v>284</v>
      </c>
      <c r="E33" s="1"/>
      <c r="F33" s="1"/>
      <c r="G33" s="1"/>
      <c r="H33" s="1"/>
      <c r="I33" s="1"/>
      <c r="J33" s="1"/>
      <c r="K33" s="1"/>
      <c r="L33" s="1"/>
      <c r="M33" s="1"/>
      <c r="N33" s="1"/>
      <c r="O33" s="1"/>
      <c r="P33" s="1"/>
    </row>
    <row r="34" spans="1:16" ht="371" x14ac:dyDescent="0.15">
      <c r="A34" s="17">
        <f t="shared" si="0"/>
        <v>32</v>
      </c>
      <c r="B34" s="23" t="s">
        <v>7</v>
      </c>
      <c r="C34" s="8" t="s">
        <v>542</v>
      </c>
      <c r="D34" s="5" t="s">
        <v>243</v>
      </c>
      <c r="E34" s="1"/>
      <c r="F34" s="1"/>
      <c r="G34" s="1"/>
      <c r="H34" s="1"/>
      <c r="I34" s="1"/>
      <c r="J34" s="1"/>
      <c r="K34" s="1"/>
      <c r="L34" s="1"/>
      <c r="M34" s="1"/>
      <c r="N34" s="1"/>
      <c r="O34" s="1"/>
      <c r="P34" s="1"/>
    </row>
    <row r="35" spans="1:16" ht="70" x14ac:dyDescent="0.15">
      <c r="A35" s="17">
        <f t="shared" si="0"/>
        <v>33</v>
      </c>
      <c r="B35" s="14" t="s">
        <v>8</v>
      </c>
      <c r="C35" s="39" t="s">
        <v>543</v>
      </c>
      <c r="D35" s="5" t="s">
        <v>244</v>
      </c>
      <c r="E35" s="1"/>
      <c r="F35" s="1"/>
      <c r="G35" s="1"/>
      <c r="H35" s="1"/>
      <c r="I35" s="1"/>
      <c r="J35" s="1"/>
      <c r="K35" s="1"/>
      <c r="L35" s="1"/>
      <c r="M35" s="1"/>
      <c r="N35" s="1"/>
      <c r="O35" s="1"/>
      <c r="P35" s="1"/>
    </row>
    <row r="36" spans="1:16" ht="14" x14ac:dyDescent="0.15">
      <c r="A36" s="17">
        <f t="shared" si="0"/>
        <v>34</v>
      </c>
      <c r="B36" s="15" t="s">
        <v>12</v>
      </c>
      <c r="C36" s="47">
        <v>39482</v>
      </c>
      <c r="D36" s="6" t="s">
        <v>292</v>
      </c>
      <c r="E36" s="1"/>
      <c r="F36" s="1"/>
      <c r="G36" s="1"/>
      <c r="H36" s="1"/>
      <c r="I36" s="1"/>
      <c r="J36" s="1"/>
      <c r="K36" s="1"/>
      <c r="L36" s="1"/>
      <c r="M36" s="1"/>
      <c r="N36" s="1"/>
      <c r="O36" s="1"/>
      <c r="P36" s="1"/>
    </row>
    <row r="37" spans="1:16" ht="14" x14ac:dyDescent="0.15">
      <c r="A37" s="17">
        <f t="shared" si="0"/>
        <v>35</v>
      </c>
      <c r="B37" s="16" t="s">
        <v>13</v>
      </c>
      <c r="C37" s="48">
        <v>43392</v>
      </c>
      <c r="D37" s="7" t="s">
        <v>293</v>
      </c>
      <c r="E37" s="1"/>
      <c r="F37" s="1"/>
      <c r="G37" s="1"/>
      <c r="H37" s="1"/>
      <c r="I37" s="1"/>
      <c r="J37" s="1"/>
      <c r="K37" s="1"/>
      <c r="L37" s="1"/>
      <c r="M37" s="1"/>
      <c r="N37" s="1"/>
      <c r="O37" s="1"/>
      <c r="P37" s="1"/>
    </row>
    <row r="38" spans="1:16" ht="14" x14ac:dyDescent="0.15">
      <c r="A38" s="17">
        <f t="shared" si="0"/>
        <v>36</v>
      </c>
      <c r="B38" s="14" t="s">
        <v>14</v>
      </c>
      <c r="C38" s="46">
        <v>-125.0179</v>
      </c>
      <c r="D38" s="5">
        <v>9.1</v>
      </c>
      <c r="H38" s="1"/>
      <c r="I38" s="1"/>
      <c r="J38" s="1"/>
      <c r="K38" s="1"/>
      <c r="L38" s="1"/>
      <c r="M38" s="1"/>
      <c r="N38" s="1"/>
      <c r="O38" s="1"/>
      <c r="P38" s="1"/>
    </row>
    <row r="39" spans="1:16" ht="14" x14ac:dyDescent="0.15">
      <c r="A39" s="17">
        <f t="shared" si="0"/>
        <v>37</v>
      </c>
      <c r="B39" s="14" t="s">
        <v>15</v>
      </c>
      <c r="C39" s="46">
        <v>-122.2989</v>
      </c>
      <c r="D39" s="5">
        <v>9.1999999999999993</v>
      </c>
      <c r="I39" s="1"/>
      <c r="J39" s="1"/>
      <c r="K39" s="1"/>
      <c r="L39" s="1"/>
      <c r="M39" s="1"/>
      <c r="N39" s="1"/>
      <c r="O39" s="1"/>
      <c r="P39" s="1"/>
    </row>
    <row r="40" spans="1:16" ht="14" x14ac:dyDescent="0.15">
      <c r="A40" s="17">
        <f t="shared" si="0"/>
        <v>38</v>
      </c>
      <c r="B40" s="14" t="s">
        <v>16</v>
      </c>
      <c r="C40" s="44">
        <v>48.4863</v>
      </c>
      <c r="D40" s="5">
        <v>9.3000000000000007</v>
      </c>
      <c r="G40" s="1"/>
      <c r="I40" s="1"/>
      <c r="J40" s="1"/>
      <c r="K40" s="1"/>
      <c r="L40" s="1"/>
      <c r="M40" s="1"/>
      <c r="N40" s="1"/>
      <c r="O40" s="1"/>
      <c r="P40" s="1"/>
    </row>
    <row r="41" spans="1:16" ht="14" x14ac:dyDescent="0.15">
      <c r="A41" s="17">
        <f t="shared" si="0"/>
        <v>39</v>
      </c>
      <c r="B41" s="16" t="s">
        <v>17</v>
      </c>
      <c r="C41" s="45">
        <v>47.133299999999998</v>
      </c>
      <c r="D41" s="7">
        <v>9.4</v>
      </c>
      <c r="E41" s="1"/>
      <c r="F41" s="1"/>
      <c r="G41" s="1"/>
      <c r="H41" s="1"/>
      <c r="I41" s="1"/>
      <c r="J41" s="1"/>
      <c r="K41" s="1"/>
      <c r="L41" s="1"/>
      <c r="M41" s="1"/>
      <c r="N41" s="1"/>
      <c r="O41" s="1"/>
      <c r="P41" s="1"/>
    </row>
    <row r="42" spans="1:16" ht="14" x14ac:dyDescent="0.15">
      <c r="A42" s="17">
        <f t="shared" si="0"/>
        <v>40</v>
      </c>
      <c r="B42" s="14" t="s">
        <v>18</v>
      </c>
      <c r="C42" s="8" t="s">
        <v>429</v>
      </c>
      <c r="D42" s="5" t="s">
        <v>294</v>
      </c>
      <c r="E42" s="1"/>
      <c r="F42" s="1"/>
      <c r="G42" s="1"/>
      <c r="H42" s="1"/>
      <c r="I42" s="1"/>
      <c r="J42" s="1"/>
      <c r="K42" s="1"/>
      <c r="L42" s="1"/>
      <c r="M42" s="1"/>
      <c r="N42" s="1"/>
      <c r="O42" s="1"/>
      <c r="P42" s="1"/>
    </row>
    <row r="43" spans="1:16" ht="28" x14ac:dyDescent="0.15">
      <c r="A43" s="17">
        <f t="shared" si="0"/>
        <v>41</v>
      </c>
      <c r="B43" s="14" t="s">
        <v>260</v>
      </c>
      <c r="C43" s="8" t="s">
        <v>519</v>
      </c>
      <c r="D43" s="5" t="s">
        <v>285</v>
      </c>
      <c r="E43" s="1"/>
      <c r="F43" s="1"/>
      <c r="G43" s="1"/>
      <c r="H43" s="1"/>
      <c r="I43" s="1"/>
      <c r="J43" s="1"/>
      <c r="K43" s="1"/>
      <c r="L43" s="1"/>
      <c r="M43" s="1"/>
      <c r="N43" s="1"/>
      <c r="O43" s="1"/>
      <c r="P43" s="1"/>
    </row>
    <row r="44" spans="1:16" ht="14" x14ac:dyDescent="0.15">
      <c r="A44" s="17">
        <f t="shared" si="0"/>
        <v>42</v>
      </c>
      <c r="B44" s="16" t="s">
        <v>315</v>
      </c>
      <c r="C44" s="8" t="s">
        <v>398</v>
      </c>
      <c r="D44" s="7" t="s">
        <v>316</v>
      </c>
      <c r="E44" s="1"/>
      <c r="F44" s="1"/>
      <c r="G44" s="1"/>
      <c r="H44" s="1"/>
      <c r="I44" s="1"/>
      <c r="J44" s="1"/>
      <c r="K44" s="1"/>
      <c r="L44" s="1"/>
      <c r="M44" s="1"/>
      <c r="N44" s="1"/>
      <c r="O44" s="1"/>
      <c r="P44" s="1"/>
    </row>
    <row r="45" spans="1:16" ht="56" x14ac:dyDescent="0.15">
      <c r="A45" s="17">
        <f t="shared" si="0"/>
        <v>43</v>
      </c>
      <c r="B45" s="14" t="s">
        <v>272</v>
      </c>
      <c r="C45" s="43" t="s">
        <v>518</v>
      </c>
      <c r="D45" s="5" t="s">
        <v>317</v>
      </c>
      <c r="E45" s="1"/>
      <c r="F45" s="1"/>
      <c r="G45" s="1"/>
      <c r="H45" s="1"/>
      <c r="I45" s="1"/>
      <c r="J45" s="1"/>
      <c r="K45" s="1"/>
      <c r="L45" s="1"/>
      <c r="M45" s="1"/>
      <c r="N45" s="1"/>
      <c r="O45" s="1"/>
      <c r="P45" s="1"/>
    </row>
    <row r="46" spans="1:16" ht="14" x14ac:dyDescent="0.15">
      <c r="A46" s="17">
        <f t="shared" si="0"/>
        <v>44</v>
      </c>
      <c r="B46" s="14" t="s">
        <v>261</v>
      </c>
      <c r="C46" s="8" t="s">
        <v>398</v>
      </c>
      <c r="D46" s="5" t="s">
        <v>318</v>
      </c>
      <c r="E46" s="1"/>
      <c r="F46" s="1"/>
      <c r="G46" s="1"/>
      <c r="H46" s="1"/>
      <c r="I46" s="1"/>
      <c r="J46" s="1"/>
      <c r="K46" s="1"/>
      <c r="L46" s="1"/>
      <c r="M46" s="1"/>
      <c r="N46" s="1"/>
      <c r="O46" s="1"/>
      <c r="P46" s="1"/>
    </row>
    <row r="47" spans="1:16" ht="14" x14ac:dyDescent="0.15">
      <c r="A47" s="17">
        <f t="shared" si="0"/>
        <v>45</v>
      </c>
      <c r="B47" s="14" t="s">
        <v>275</v>
      </c>
      <c r="C47" s="8" t="s">
        <v>398</v>
      </c>
      <c r="D47" s="5" t="s">
        <v>319</v>
      </c>
      <c r="E47" s="1"/>
      <c r="F47" s="1"/>
      <c r="G47" s="1"/>
      <c r="H47" s="1"/>
      <c r="I47" s="1"/>
      <c r="J47" s="1"/>
      <c r="K47" s="1"/>
      <c r="L47" s="1"/>
      <c r="M47" s="1"/>
      <c r="N47" s="1"/>
      <c r="O47" s="1"/>
      <c r="P47" s="1"/>
    </row>
    <row r="48" spans="1:16" ht="14" x14ac:dyDescent="0.15">
      <c r="A48" s="17">
        <f t="shared" si="0"/>
        <v>46</v>
      </c>
      <c r="B48" s="18" t="s">
        <v>262</v>
      </c>
      <c r="C48" s="32"/>
      <c r="D48" s="19" t="s">
        <v>320</v>
      </c>
      <c r="E48" s="1"/>
      <c r="F48" s="1"/>
      <c r="G48" s="1"/>
      <c r="H48" s="1"/>
      <c r="I48" s="1"/>
      <c r="J48" s="1"/>
      <c r="K48" s="1"/>
      <c r="L48" s="1"/>
      <c r="M48" s="1"/>
      <c r="N48" s="1"/>
      <c r="O48" s="1"/>
      <c r="P48" s="1"/>
    </row>
    <row r="49" spans="1:16" ht="42" x14ac:dyDescent="0.15">
      <c r="A49" s="17">
        <f t="shared" si="0"/>
        <v>47</v>
      </c>
      <c r="B49" s="15" t="s">
        <v>228</v>
      </c>
      <c r="C49" s="50" t="s">
        <v>530</v>
      </c>
      <c r="D49" s="6">
        <v>15.1</v>
      </c>
      <c r="E49" s="1"/>
      <c r="F49" s="1"/>
      <c r="G49" s="1"/>
      <c r="H49" s="1"/>
      <c r="I49" s="1"/>
      <c r="J49" s="1"/>
      <c r="K49" s="1"/>
      <c r="L49" s="1"/>
      <c r="M49" s="1"/>
      <c r="N49" s="1"/>
      <c r="O49" s="1"/>
      <c r="P49" s="1"/>
    </row>
    <row r="50" spans="1:16" ht="14" x14ac:dyDescent="0.15">
      <c r="A50" s="17">
        <f t="shared" si="0"/>
        <v>48</v>
      </c>
      <c r="B50" s="14" t="s">
        <v>229</v>
      </c>
      <c r="C50" s="35" t="s">
        <v>529</v>
      </c>
      <c r="D50" s="5">
        <v>15.2</v>
      </c>
      <c r="E50" s="1"/>
      <c r="F50" s="1"/>
      <c r="G50" s="1"/>
      <c r="H50" s="1"/>
      <c r="I50" s="1"/>
      <c r="J50" s="1"/>
      <c r="K50" s="1"/>
      <c r="L50" s="1"/>
      <c r="M50" s="1"/>
      <c r="N50" s="1"/>
      <c r="O50" s="1"/>
      <c r="P50" s="1"/>
    </row>
    <row r="51" spans="1:16" ht="14" x14ac:dyDescent="0.15">
      <c r="A51" s="17">
        <f t="shared" si="0"/>
        <v>49</v>
      </c>
      <c r="B51" s="14" t="s">
        <v>263</v>
      </c>
      <c r="C51" s="35" t="s">
        <v>532</v>
      </c>
      <c r="D51" s="5">
        <v>15.3</v>
      </c>
      <c r="E51" s="1"/>
      <c r="F51" s="1"/>
      <c r="G51" s="1"/>
      <c r="H51" s="1"/>
      <c r="I51" s="1"/>
      <c r="J51" s="1"/>
      <c r="K51" s="1"/>
      <c r="L51" s="1"/>
      <c r="M51" s="1"/>
      <c r="N51" s="1"/>
      <c r="O51" s="1"/>
      <c r="P51" s="1"/>
    </row>
    <row r="52" spans="1:16" ht="28" x14ac:dyDescent="0.15">
      <c r="A52" s="17">
        <f t="shared" si="0"/>
        <v>50</v>
      </c>
      <c r="B52" s="14" t="s">
        <v>264</v>
      </c>
      <c r="C52" s="25" t="s">
        <v>531</v>
      </c>
      <c r="D52" s="5">
        <v>15.4</v>
      </c>
      <c r="E52" s="1"/>
      <c r="F52" s="1"/>
      <c r="G52" s="1"/>
      <c r="H52" s="1"/>
      <c r="I52" s="1"/>
      <c r="J52" s="1"/>
      <c r="K52" s="1"/>
      <c r="L52" s="1"/>
      <c r="M52" s="1"/>
      <c r="N52" s="1"/>
      <c r="O52" s="1"/>
      <c r="P52" s="1"/>
    </row>
    <row r="53" spans="1:16" ht="14" x14ac:dyDescent="0.15">
      <c r="A53" s="17">
        <f t="shared" si="0"/>
        <v>51</v>
      </c>
      <c r="B53" s="14" t="s">
        <v>265</v>
      </c>
      <c r="C53" s="25" t="s">
        <v>430</v>
      </c>
      <c r="D53" s="5">
        <v>15.5</v>
      </c>
      <c r="E53" s="1"/>
      <c r="F53" s="1"/>
      <c r="G53" s="1"/>
      <c r="H53" s="1"/>
      <c r="I53" s="1"/>
      <c r="J53" s="1"/>
      <c r="K53" s="1"/>
      <c r="L53" s="1"/>
      <c r="M53" s="1"/>
      <c r="N53" s="1"/>
      <c r="O53" s="1"/>
      <c r="P53" s="1"/>
    </row>
    <row r="54" spans="1:16" ht="14" x14ac:dyDescent="0.15">
      <c r="A54" s="17">
        <f t="shared" si="0"/>
        <v>52</v>
      </c>
      <c r="B54" s="15" t="s">
        <v>230</v>
      </c>
      <c r="C54" s="9"/>
      <c r="D54" s="6">
        <v>15.1</v>
      </c>
      <c r="E54" s="1"/>
      <c r="F54" s="1"/>
      <c r="G54" s="1"/>
      <c r="H54" s="1"/>
      <c r="I54" s="1"/>
      <c r="J54" s="1"/>
      <c r="K54" s="1"/>
      <c r="L54" s="1"/>
      <c r="M54" s="1"/>
      <c r="N54" s="1"/>
      <c r="O54" s="1"/>
      <c r="P54" s="1"/>
    </row>
    <row r="55" spans="1:16" ht="14" x14ac:dyDescent="0.15">
      <c r="A55" s="17">
        <f t="shared" si="0"/>
        <v>53</v>
      </c>
      <c r="B55" s="14" t="s">
        <v>231</v>
      </c>
      <c r="D55" s="5">
        <v>15.2</v>
      </c>
      <c r="E55" s="1"/>
      <c r="F55" s="1"/>
      <c r="G55" s="1"/>
      <c r="H55" s="1"/>
      <c r="I55" s="1"/>
      <c r="J55" s="1"/>
      <c r="K55" s="1"/>
      <c r="L55" s="1"/>
      <c r="M55" s="1"/>
      <c r="N55" s="1"/>
      <c r="O55" s="1"/>
      <c r="P55" s="1"/>
    </row>
    <row r="56" spans="1:16" ht="14" x14ac:dyDescent="0.15">
      <c r="A56" s="17">
        <f t="shared" si="0"/>
        <v>54</v>
      </c>
      <c r="B56" s="14" t="s">
        <v>266</v>
      </c>
      <c r="D56" s="5">
        <v>15.3</v>
      </c>
      <c r="E56" s="1"/>
      <c r="F56" s="1"/>
      <c r="G56" s="1"/>
      <c r="H56" s="1"/>
      <c r="I56" s="1"/>
      <c r="J56" s="1"/>
      <c r="K56" s="1"/>
      <c r="L56" s="1"/>
      <c r="M56" s="1"/>
      <c r="N56" s="1"/>
      <c r="O56" s="1"/>
      <c r="P56" s="1"/>
    </row>
    <row r="57" spans="1:16" ht="14" x14ac:dyDescent="0.15">
      <c r="A57" s="17">
        <f t="shared" si="0"/>
        <v>55</v>
      </c>
      <c r="B57" s="14" t="s">
        <v>267</v>
      </c>
      <c r="D57" s="5">
        <v>15.4</v>
      </c>
      <c r="E57" s="1"/>
      <c r="F57" s="1"/>
      <c r="G57" s="1"/>
      <c r="H57" s="1"/>
      <c r="I57" s="1"/>
      <c r="J57" s="1"/>
      <c r="K57" s="1"/>
      <c r="L57" s="1"/>
      <c r="M57" s="1"/>
      <c r="N57" s="1"/>
      <c r="O57" s="1"/>
      <c r="P57" s="1"/>
    </row>
    <row r="58" spans="1:16" ht="14" x14ac:dyDescent="0.15">
      <c r="A58" s="17">
        <f t="shared" si="0"/>
        <v>56</v>
      </c>
      <c r="B58" s="14" t="s">
        <v>268</v>
      </c>
      <c r="D58" s="5">
        <v>15.5</v>
      </c>
      <c r="E58" s="1"/>
      <c r="F58" s="1"/>
      <c r="G58" s="1"/>
      <c r="H58" s="1"/>
      <c r="I58" s="1"/>
      <c r="J58" s="1"/>
      <c r="K58" s="1"/>
      <c r="L58" s="1"/>
      <c r="M58" s="1"/>
      <c r="N58" s="1"/>
      <c r="O58" s="1"/>
      <c r="P58" s="1"/>
    </row>
    <row r="59" spans="1:16" ht="14" x14ac:dyDescent="0.15">
      <c r="A59" s="17">
        <f t="shared" si="0"/>
        <v>57</v>
      </c>
      <c r="B59" s="15" t="s">
        <v>232</v>
      </c>
      <c r="C59" s="9"/>
      <c r="D59" s="6">
        <v>15.1</v>
      </c>
      <c r="E59" s="1"/>
      <c r="F59" s="1"/>
      <c r="G59" s="1"/>
      <c r="H59" s="1"/>
      <c r="I59" s="1"/>
      <c r="J59" s="1"/>
      <c r="K59" s="1"/>
      <c r="L59" s="1"/>
      <c r="M59" s="1"/>
      <c r="N59" s="1"/>
      <c r="O59" s="1"/>
      <c r="P59" s="1"/>
    </row>
    <row r="60" spans="1:16" ht="14" x14ac:dyDescent="0.15">
      <c r="A60" s="17">
        <f t="shared" si="0"/>
        <v>58</v>
      </c>
      <c r="B60" s="14" t="s">
        <v>233</v>
      </c>
      <c r="D60" s="5">
        <v>15.2</v>
      </c>
      <c r="E60" s="1"/>
      <c r="F60" s="1"/>
      <c r="G60" s="1"/>
      <c r="H60" s="1"/>
      <c r="I60" s="1"/>
      <c r="J60" s="1"/>
      <c r="K60" s="1"/>
      <c r="L60" s="1"/>
      <c r="M60" s="1"/>
      <c r="N60" s="1"/>
      <c r="O60" s="1"/>
      <c r="P60" s="1"/>
    </row>
    <row r="61" spans="1:16" ht="14" x14ac:dyDescent="0.15">
      <c r="A61" s="17">
        <f t="shared" si="0"/>
        <v>59</v>
      </c>
      <c r="B61" s="14" t="s">
        <v>269</v>
      </c>
      <c r="D61" s="5">
        <v>15.3</v>
      </c>
      <c r="E61" s="1"/>
      <c r="F61" s="1"/>
      <c r="G61" s="1"/>
      <c r="H61" s="1"/>
      <c r="I61" s="1"/>
      <c r="J61" s="1"/>
      <c r="K61" s="1"/>
      <c r="L61" s="1"/>
      <c r="M61" s="1"/>
      <c r="N61" s="1"/>
      <c r="O61" s="1"/>
      <c r="P61" s="1"/>
    </row>
    <row r="62" spans="1:16" ht="14" x14ac:dyDescent="0.15">
      <c r="A62" s="17">
        <f t="shared" si="0"/>
        <v>60</v>
      </c>
      <c r="B62" s="14" t="s">
        <v>270</v>
      </c>
      <c r="D62" s="5">
        <v>15.4</v>
      </c>
      <c r="E62" s="1"/>
      <c r="F62" s="1"/>
      <c r="G62" s="1"/>
      <c r="H62" s="1"/>
      <c r="I62" s="1"/>
      <c r="J62" s="1"/>
      <c r="K62" s="1"/>
      <c r="L62" s="1"/>
      <c r="M62" s="1"/>
      <c r="N62" s="1"/>
      <c r="O62" s="1"/>
      <c r="P62" s="1"/>
    </row>
    <row r="63" spans="1:16" ht="14" x14ac:dyDescent="0.15">
      <c r="A63" s="17">
        <f t="shared" si="0"/>
        <v>61</v>
      </c>
      <c r="B63" s="16" t="s">
        <v>271</v>
      </c>
      <c r="C63" s="10"/>
      <c r="D63" s="5">
        <v>15.5</v>
      </c>
      <c r="E63" s="1"/>
      <c r="F63" s="1"/>
      <c r="G63" s="1"/>
      <c r="H63" s="1"/>
      <c r="I63" s="1"/>
      <c r="J63" s="1"/>
      <c r="K63" s="1"/>
      <c r="L63" s="1"/>
      <c r="M63" s="1"/>
      <c r="N63" s="1"/>
      <c r="O63" s="1"/>
      <c r="P63" s="1"/>
    </row>
    <row r="64" spans="1:16" ht="70" x14ac:dyDescent="0.15">
      <c r="A64" s="17">
        <f t="shared" si="0"/>
        <v>62</v>
      </c>
      <c r="B64" s="14" t="s">
        <v>9</v>
      </c>
      <c r="C64" s="34" t="s">
        <v>527</v>
      </c>
      <c r="D64" s="5" t="s">
        <v>225</v>
      </c>
      <c r="E64" s="1"/>
      <c r="F64" s="1"/>
      <c r="G64" s="1"/>
      <c r="H64" s="1"/>
      <c r="I64" s="1"/>
      <c r="J64" s="1"/>
      <c r="K64" s="1"/>
      <c r="L64" s="1"/>
      <c r="M64" s="1"/>
      <c r="N64" s="1"/>
      <c r="O64" s="1"/>
      <c r="P64" s="1"/>
    </row>
    <row r="65" spans="1:16" ht="42" x14ac:dyDescent="0.15">
      <c r="A65" s="17">
        <f t="shared" si="0"/>
        <v>63</v>
      </c>
      <c r="B65" s="14" t="s">
        <v>10</v>
      </c>
      <c r="C65" s="8" t="s">
        <v>528</v>
      </c>
      <c r="D65" s="5" t="s">
        <v>273</v>
      </c>
      <c r="E65" s="1"/>
      <c r="F65" s="1"/>
      <c r="G65" s="1"/>
      <c r="H65" s="1"/>
      <c r="I65" s="1"/>
      <c r="J65" s="1"/>
      <c r="K65" s="1"/>
      <c r="L65" s="1"/>
      <c r="M65" s="1"/>
      <c r="N65" s="1"/>
      <c r="O65" s="1"/>
      <c r="P65" s="1"/>
    </row>
    <row r="66" spans="1:16" ht="14" x14ac:dyDescent="0.15">
      <c r="A66" s="17">
        <f t="shared" si="0"/>
        <v>64</v>
      </c>
      <c r="B66" s="14" t="s">
        <v>11</v>
      </c>
      <c r="D66" s="5" t="s">
        <v>274</v>
      </c>
      <c r="E66" s="1"/>
      <c r="F66" s="1"/>
      <c r="G66" s="1"/>
      <c r="H66" s="1"/>
      <c r="I66" s="1"/>
      <c r="J66" s="1"/>
      <c r="K66" s="1"/>
      <c r="L66" s="1"/>
      <c r="M66" s="1"/>
      <c r="N66" s="1"/>
      <c r="O66" s="1"/>
      <c r="P66" s="1"/>
    </row>
    <row r="67" spans="1:16" ht="16" x14ac:dyDescent="0.2">
      <c r="A67" s="17">
        <f t="shared" si="0"/>
        <v>65</v>
      </c>
      <c r="B67" s="23" t="s">
        <v>249</v>
      </c>
      <c r="C67" s="26" t="s">
        <v>590</v>
      </c>
      <c r="D67" s="5" t="s">
        <v>226</v>
      </c>
      <c r="E67" s="31"/>
      <c r="F67" s="1"/>
      <c r="G67" s="1"/>
      <c r="H67" s="1"/>
      <c r="I67" s="1"/>
      <c r="J67" s="1"/>
      <c r="K67" s="1"/>
      <c r="L67" s="1"/>
      <c r="M67" s="1"/>
      <c r="N67" s="1"/>
      <c r="O67" s="1"/>
      <c r="P67" s="1"/>
    </row>
    <row r="68" spans="1:16" ht="162" customHeight="1" x14ac:dyDescent="0.15">
      <c r="A68" s="17">
        <f t="shared" si="0"/>
        <v>66</v>
      </c>
      <c r="B68" s="14" t="s">
        <v>20</v>
      </c>
      <c r="C68" s="8" t="s">
        <v>544</v>
      </c>
      <c r="D68" s="5" t="s">
        <v>286</v>
      </c>
      <c r="E68" s="1"/>
      <c r="F68" s="1"/>
      <c r="G68" s="1"/>
      <c r="H68" s="1"/>
      <c r="I68" s="1"/>
      <c r="J68" s="1"/>
      <c r="K68" s="1"/>
      <c r="L68" s="1"/>
      <c r="M68" s="1"/>
      <c r="N68" s="1"/>
      <c r="O68" s="1"/>
      <c r="P68" s="1"/>
    </row>
    <row r="69" spans="1:16" ht="14" x14ac:dyDescent="0.15">
      <c r="A69" s="17">
        <f t="shared" ref="A69:A132" si="1">A68+1</f>
        <v>67</v>
      </c>
      <c r="B69" s="14" t="s">
        <v>19</v>
      </c>
      <c r="C69" s="54" t="s">
        <v>537</v>
      </c>
      <c r="D69" s="5" t="s">
        <v>321</v>
      </c>
      <c r="E69" s="1"/>
      <c r="F69" s="1"/>
      <c r="G69" s="1"/>
      <c r="H69" s="1"/>
      <c r="I69" s="1"/>
      <c r="J69" s="1"/>
      <c r="K69" s="1"/>
      <c r="L69" s="1"/>
      <c r="M69" s="1"/>
      <c r="N69" s="1"/>
      <c r="O69" s="1"/>
      <c r="P69" s="1"/>
    </row>
    <row r="70" spans="1:16" ht="14" x14ac:dyDescent="0.15">
      <c r="A70" s="17">
        <f t="shared" si="1"/>
        <v>68</v>
      </c>
      <c r="B70" s="22" t="s">
        <v>21</v>
      </c>
      <c r="C70" s="9" t="s">
        <v>479</v>
      </c>
      <c r="D70" s="6">
        <v>22.1</v>
      </c>
      <c r="E70" s="1"/>
      <c r="F70" s="1"/>
      <c r="G70" s="1"/>
      <c r="H70" s="1"/>
      <c r="I70" s="1"/>
      <c r="J70" s="1"/>
      <c r="K70" s="1"/>
      <c r="L70" s="1"/>
      <c r="M70" s="1"/>
      <c r="N70" s="1"/>
      <c r="O70" s="1"/>
      <c r="P70" s="1"/>
    </row>
    <row r="71" spans="1:16" ht="14" x14ac:dyDescent="0.15">
      <c r="A71" s="17">
        <f t="shared" si="1"/>
        <v>69</v>
      </c>
      <c r="B71" s="14" t="s">
        <v>22</v>
      </c>
      <c r="C71" s="8" t="s">
        <v>395</v>
      </c>
      <c r="D71" s="5">
        <v>22.2</v>
      </c>
      <c r="E71" s="1"/>
      <c r="F71" s="1"/>
      <c r="G71" s="1"/>
      <c r="H71" s="1"/>
      <c r="I71" s="1"/>
      <c r="J71" s="1"/>
      <c r="K71" s="1"/>
      <c r="L71" s="1"/>
      <c r="M71" s="1"/>
      <c r="N71" s="1"/>
      <c r="O71" s="1"/>
      <c r="P71" s="1"/>
    </row>
    <row r="72" spans="1:16" ht="28" x14ac:dyDescent="0.15">
      <c r="A72" s="17">
        <f t="shared" si="1"/>
        <v>70</v>
      </c>
      <c r="B72" s="14" t="s">
        <v>23</v>
      </c>
      <c r="C72" s="8" t="s">
        <v>396</v>
      </c>
      <c r="D72" s="5">
        <v>22.3</v>
      </c>
      <c r="E72" s="1"/>
      <c r="F72" s="1"/>
      <c r="G72" s="1"/>
      <c r="H72" s="1"/>
      <c r="I72" s="1"/>
      <c r="J72" s="1"/>
      <c r="K72" s="1"/>
      <c r="L72" s="1"/>
      <c r="M72" s="1"/>
      <c r="N72" s="1"/>
      <c r="O72" s="1"/>
      <c r="P72" s="1"/>
    </row>
    <row r="73" spans="1:16" ht="14" x14ac:dyDescent="0.15">
      <c r="A73" s="17">
        <f t="shared" si="1"/>
        <v>71</v>
      </c>
      <c r="B73" s="14" t="s">
        <v>314</v>
      </c>
      <c r="C73" s="8" t="s">
        <v>398</v>
      </c>
      <c r="D73" s="5">
        <v>22.4</v>
      </c>
      <c r="E73" s="1"/>
      <c r="F73" s="1"/>
      <c r="G73" s="1"/>
      <c r="H73" s="1"/>
      <c r="I73" s="1"/>
      <c r="J73" s="1"/>
      <c r="K73" s="1"/>
      <c r="L73" s="1"/>
      <c r="M73" s="1"/>
      <c r="N73" s="1"/>
      <c r="O73" s="1"/>
      <c r="P73" s="1"/>
    </row>
    <row r="74" spans="1:16" ht="14" x14ac:dyDescent="0.15">
      <c r="A74" s="17">
        <f t="shared" si="1"/>
        <v>72</v>
      </c>
      <c r="B74" s="23" t="s">
        <v>24</v>
      </c>
      <c r="C74" s="8" t="s">
        <v>432</v>
      </c>
      <c r="D74" s="5">
        <v>22.5</v>
      </c>
      <c r="E74" s="1"/>
      <c r="F74" s="1"/>
      <c r="G74" s="1"/>
      <c r="H74" s="1"/>
      <c r="I74" s="1"/>
      <c r="J74" s="1"/>
      <c r="K74" s="1"/>
      <c r="L74" s="1"/>
      <c r="M74" s="1"/>
      <c r="N74" s="1"/>
      <c r="O74" s="1"/>
      <c r="P74" s="1"/>
    </row>
    <row r="75" spans="1:16" ht="14" x14ac:dyDescent="0.15">
      <c r="A75" s="17">
        <f t="shared" si="1"/>
        <v>73</v>
      </c>
      <c r="B75" s="14" t="s">
        <v>25</v>
      </c>
      <c r="C75" s="8" t="s">
        <v>397</v>
      </c>
      <c r="D75" s="5">
        <v>22.6</v>
      </c>
      <c r="E75" s="1"/>
      <c r="F75" s="1"/>
      <c r="G75" s="1"/>
      <c r="H75" s="1"/>
      <c r="I75" s="1"/>
      <c r="J75" s="1"/>
      <c r="K75" s="1"/>
      <c r="L75" s="1"/>
      <c r="M75" s="1"/>
      <c r="N75" s="1"/>
      <c r="O75" s="1"/>
      <c r="P75" s="1"/>
    </row>
    <row r="76" spans="1:16" ht="14" x14ac:dyDescent="0.15">
      <c r="A76" s="17">
        <f t="shared" si="1"/>
        <v>74</v>
      </c>
      <c r="B76" s="14" t="s">
        <v>368</v>
      </c>
      <c r="C76" s="8" t="s">
        <v>398</v>
      </c>
      <c r="D76" s="5">
        <v>22.7</v>
      </c>
      <c r="E76" s="1"/>
      <c r="F76" s="1"/>
      <c r="G76" s="1"/>
      <c r="H76" s="1"/>
      <c r="I76" s="1"/>
      <c r="J76" s="1"/>
      <c r="K76" s="1"/>
      <c r="L76" s="1"/>
      <c r="M76" s="1"/>
      <c r="N76" s="1"/>
      <c r="O76" s="1"/>
      <c r="P76" s="1"/>
    </row>
    <row r="77" spans="1:16" ht="14" x14ac:dyDescent="0.15">
      <c r="A77" s="17">
        <f t="shared" si="1"/>
        <v>75</v>
      </c>
      <c r="B77" s="14" t="s">
        <v>26</v>
      </c>
      <c r="C77" s="8" t="s">
        <v>399</v>
      </c>
      <c r="D77" s="5">
        <v>22.8</v>
      </c>
      <c r="E77" s="1"/>
      <c r="F77" s="1"/>
      <c r="G77" s="1"/>
      <c r="H77" s="1"/>
      <c r="I77" s="1"/>
      <c r="J77" s="1"/>
      <c r="K77" s="1"/>
      <c r="L77" s="1"/>
      <c r="M77" s="1"/>
      <c r="N77" s="1"/>
      <c r="O77" s="1"/>
      <c r="P77" s="1"/>
    </row>
    <row r="78" spans="1:16" ht="28" x14ac:dyDescent="0.15">
      <c r="A78" s="17">
        <f t="shared" si="1"/>
        <v>76</v>
      </c>
      <c r="B78" s="14" t="s">
        <v>27</v>
      </c>
      <c r="C78" s="8" t="s">
        <v>511</v>
      </c>
      <c r="D78" s="5">
        <v>22.9</v>
      </c>
      <c r="E78" s="1"/>
      <c r="F78" s="1"/>
      <c r="G78" s="1"/>
      <c r="H78" s="1"/>
      <c r="I78" s="1"/>
      <c r="J78" s="1"/>
      <c r="K78" s="1"/>
      <c r="L78" s="1"/>
      <c r="M78" s="1"/>
      <c r="N78" s="1"/>
      <c r="O78" s="1"/>
      <c r="P78" s="1"/>
    </row>
    <row r="79" spans="1:16" ht="266" x14ac:dyDescent="0.15">
      <c r="A79" s="17">
        <f t="shared" si="1"/>
        <v>77</v>
      </c>
      <c r="B79" s="14" t="s">
        <v>28</v>
      </c>
      <c r="C79" s="8" t="s">
        <v>512</v>
      </c>
      <c r="D79" s="20" t="s">
        <v>322</v>
      </c>
      <c r="E79" s="1"/>
      <c r="F79" s="1"/>
      <c r="G79" s="1"/>
      <c r="H79" s="1"/>
      <c r="I79" s="1"/>
      <c r="J79" s="1"/>
      <c r="K79" s="1"/>
      <c r="L79" s="1"/>
      <c r="M79" s="1"/>
      <c r="N79" s="1"/>
      <c r="O79" s="1"/>
      <c r="P79" s="1"/>
    </row>
    <row r="80" spans="1:16" ht="42" x14ac:dyDescent="0.15">
      <c r="A80" s="17">
        <f t="shared" si="1"/>
        <v>78</v>
      </c>
      <c r="B80" s="14" t="s">
        <v>29</v>
      </c>
      <c r="C80" s="8" t="s">
        <v>507</v>
      </c>
      <c r="D80" s="5">
        <v>22.11</v>
      </c>
      <c r="E80" s="1"/>
      <c r="F80" s="1"/>
      <c r="G80" s="1"/>
      <c r="H80" s="1"/>
      <c r="I80" s="1"/>
      <c r="J80" s="1"/>
      <c r="K80" s="1"/>
      <c r="L80" s="1"/>
      <c r="M80" s="1"/>
      <c r="N80" s="1"/>
      <c r="O80" s="1"/>
      <c r="P80" s="1"/>
    </row>
    <row r="81" spans="1:16" ht="42" x14ac:dyDescent="0.15">
      <c r="A81" s="17">
        <f t="shared" si="1"/>
        <v>79</v>
      </c>
      <c r="B81" s="14" t="s">
        <v>30</v>
      </c>
      <c r="C81" s="8" t="s">
        <v>508</v>
      </c>
      <c r="D81" s="5" t="s">
        <v>323</v>
      </c>
      <c r="E81" s="1"/>
      <c r="F81" s="1"/>
      <c r="G81" s="1"/>
      <c r="H81" s="1"/>
      <c r="I81" s="1"/>
      <c r="J81" s="1"/>
      <c r="K81" s="1"/>
      <c r="L81" s="1"/>
      <c r="M81" s="1"/>
      <c r="N81" s="1"/>
      <c r="O81" s="1"/>
      <c r="P81" s="1"/>
    </row>
    <row r="82" spans="1:16" ht="42" x14ac:dyDescent="0.15">
      <c r="A82" s="17">
        <f t="shared" si="1"/>
        <v>80</v>
      </c>
      <c r="B82" s="14" t="s">
        <v>31</v>
      </c>
      <c r="C82" s="8" t="s">
        <v>400</v>
      </c>
      <c r="D82" s="5" t="s">
        <v>324</v>
      </c>
      <c r="E82" s="1"/>
      <c r="F82" s="1"/>
      <c r="G82" s="1"/>
      <c r="H82" s="1"/>
      <c r="I82" s="1"/>
      <c r="J82" s="1"/>
      <c r="K82" s="1"/>
      <c r="L82" s="1"/>
      <c r="M82" s="1"/>
      <c r="N82" s="1"/>
      <c r="O82" s="1"/>
      <c r="P82" s="1"/>
    </row>
    <row r="83" spans="1:16" ht="14" x14ac:dyDescent="0.15">
      <c r="A83" s="17">
        <f t="shared" si="1"/>
        <v>81</v>
      </c>
      <c r="B83" s="14" t="s">
        <v>32</v>
      </c>
      <c r="C83" s="24" t="s">
        <v>401</v>
      </c>
      <c r="D83" s="5" t="s">
        <v>325</v>
      </c>
      <c r="E83" s="1"/>
      <c r="F83" s="1"/>
      <c r="G83" s="1"/>
      <c r="H83" s="1"/>
      <c r="I83" s="1"/>
      <c r="J83" s="1"/>
      <c r="K83" s="1"/>
      <c r="L83" s="1"/>
      <c r="M83" s="1"/>
      <c r="N83" s="1"/>
      <c r="O83" s="1"/>
      <c r="P83" s="1"/>
    </row>
    <row r="84" spans="1:16" ht="14" x14ac:dyDescent="0.15">
      <c r="A84" s="17">
        <f t="shared" si="1"/>
        <v>82</v>
      </c>
      <c r="B84" s="14" t="s">
        <v>33</v>
      </c>
      <c r="C84" s="8" t="s">
        <v>402</v>
      </c>
      <c r="D84" s="5" t="s">
        <v>326</v>
      </c>
      <c r="E84" s="1"/>
      <c r="F84" s="1"/>
      <c r="G84" s="1"/>
      <c r="H84" s="1"/>
      <c r="I84" s="1"/>
      <c r="J84" s="1"/>
      <c r="K84" s="1"/>
      <c r="L84" s="1"/>
      <c r="M84" s="1"/>
      <c r="N84" s="1"/>
      <c r="O84" s="1"/>
      <c r="P84" s="1"/>
    </row>
    <row r="85" spans="1:16" ht="14" x14ac:dyDescent="0.15">
      <c r="A85" s="17">
        <f t="shared" si="1"/>
        <v>83</v>
      </c>
      <c r="B85" s="14" t="s">
        <v>34</v>
      </c>
      <c r="C85" s="8" t="s">
        <v>506</v>
      </c>
      <c r="D85" s="5" t="s">
        <v>295</v>
      </c>
      <c r="E85" s="1"/>
      <c r="F85" s="1"/>
      <c r="G85" s="1"/>
      <c r="H85" s="1"/>
      <c r="I85" s="1"/>
      <c r="J85" s="1"/>
      <c r="K85" s="1"/>
      <c r="L85" s="1"/>
      <c r="M85" s="1"/>
      <c r="N85" s="1"/>
      <c r="O85" s="1"/>
      <c r="P85" s="1"/>
    </row>
    <row r="86" spans="1:16" ht="14" x14ac:dyDescent="0.15">
      <c r="A86" s="17">
        <f t="shared" si="1"/>
        <v>84</v>
      </c>
      <c r="B86" s="14" t="s">
        <v>35</v>
      </c>
      <c r="C86" s="8" t="s">
        <v>509</v>
      </c>
      <c r="D86" s="5" t="s">
        <v>296</v>
      </c>
      <c r="E86" s="1"/>
      <c r="F86" s="1"/>
      <c r="G86" s="1"/>
      <c r="H86" s="1"/>
      <c r="I86" s="1"/>
      <c r="J86" s="1"/>
      <c r="K86" s="1"/>
      <c r="L86" s="1"/>
      <c r="M86" s="1"/>
      <c r="N86" s="1"/>
      <c r="O86" s="1"/>
      <c r="P86" s="1"/>
    </row>
    <row r="87" spans="1:16" ht="28" x14ac:dyDescent="0.15">
      <c r="A87" s="17">
        <f t="shared" si="1"/>
        <v>85</v>
      </c>
      <c r="B87" s="14" t="s">
        <v>36</v>
      </c>
      <c r="C87" s="24" t="s">
        <v>510</v>
      </c>
      <c r="D87" s="5" t="s">
        <v>327</v>
      </c>
      <c r="E87" s="1"/>
      <c r="F87" s="1"/>
      <c r="G87" s="1"/>
      <c r="H87" s="1"/>
      <c r="I87" s="1"/>
      <c r="J87" s="1"/>
      <c r="K87" s="1"/>
      <c r="L87" s="1"/>
      <c r="M87" s="1"/>
      <c r="N87" s="1"/>
      <c r="O87" s="1"/>
      <c r="P87" s="1"/>
    </row>
    <row r="88" spans="1:16" ht="14" x14ac:dyDescent="0.15">
      <c r="A88" s="17">
        <f t="shared" si="1"/>
        <v>86</v>
      </c>
      <c r="B88" s="23" t="s">
        <v>37</v>
      </c>
      <c r="C88" s="8" t="s">
        <v>404</v>
      </c>
      <c r="D88" s="5">
        <v>22.14</v>
      </c>
      <c r="E88" s="1"/>
      <c r="F88" s="1"/>
      <c r="G88" s="1"/>
      <c r="H88" s="1"/>
      <c r="I88" s="1"/>
      <c r="J88" s="1"/>
      <c r="K88" s="1"/>
      <c r="L88" s="1"/>
      <c r="M88" s="1"/>
      <c r="N88" s="1"/>
      <c r="O88" s="1"/>
      <c r="P88" s="1"/>
    </row>
    <row r="89" spans="1:16" ht="126" x14ac:dyDescent="0.15">
      <c r="A89" s="17">
        <f t="shared" si="1"/>
        <v>87</v>
      </c>
      <c r="B89" s="14" t="s">
        <v>38</v>
      </c>
      <c r="C89" s="30" t="s">
        <v>496</v>
      </c>
      <c r="D89" s="5">
        <v>22.15</v>
      </c>
      <c r="E89" s="1"/>
      <c r="F89" s="1"/>
      <c r="G89" s="1"/>
      <c r="H89" s="1"/>
      <c r="I89" s="1"/>
      <c r="J89" s="1"/>
      <c r="K89" s="1"/>
      <c r="L89" s="1"/>
      <c r="M89" s="1"/>
      <c r="N89" s="1"/>
      <c r="O89" s="1"/>
      <c r="P89" s="1"/>
    </row>
    <row r="90" spans="1:16" ht="238" x14ac:dyDescent="0.15">
      <c r="A90" s="17">
        <f t="shared" si="1"/>
        <v>88</v>
      </c>
      <c r="B90" s="14" t="s">
        <v>39</v>
      </c>
      <c r="C90" s="8" t="s">
        <v>405</v>
      </c>
      <c r="D90" s="5">
        <v>22.16</v>
      </c>
      <c r="E90" s="1"/>
      <c r="F90" s="1"/>
      <c r="G90" s="1"/>
      <c r="H90" s="1"/>
      <c r="I90" s="1"/>
      <c r="J90" s="1"/>
      <c r="K90" s="1"/>
      <c r="L90" s="1"/>
      <c r="M90" s="1"/>
      <c r="N90" s="1"/>
      <c r="O90" s="1"/>
      <c r="P90" s="1"/>
    </row>
    <row r="91" spans="1:16" ht="15.75" customHeight="1" x14ac:dyDescent="0.15">
      <c r="A91" s="17">
        <f t="shared" si="1"/>
        <v>89</v>
      </c>
      <c r="B91" s="14" t="s">
        <v>40</v>
      </c>
      <c r="C91" s="8" t="s">
        <v>520</v>
      </c>
      <c r="D91" s="5" t="s">
        <v>328</v>
      </c>
      <c r="E91" s="1"/>
      <c r="F91" s="1"/>
      <c r="G91" s="1"/>
      <c r="H91" s="1"/>
      <c r="I91" s="1"/>
      <c r="J91" s="1"/>
      <c r="K91" s="1"/>
      <c r="L91" s="1"/>
      <c r="M91" s="1"/>
      <c r="N91" s="1"/>
      <c r="O91" s="1"/>
      <c r="P91" s="1"/>
    </row>
    <row r="92" spans="1:16" ht="20.25" customHeight="1" x14ac:dyDescent="0.15">
      <c r="A92" s="17">
        <f t="shared" si="1"/>
        <v>90</v>
      </c>
      <c r="B92" s="14" t="s">
        <v>41</v>
      </c>
      <c r="C92" s="8" t="s">
        <v>406</v>
      </c>
      <c r="D92" s="5" t="s">
        <v>329</v>
      </c>
      <c r="E92" s="1"/>
      <c r="F92" s="1"/>
      <c r="G92" s="1"/>
      <c r="H92" s="1"/>
      <c r="I92" s="1"/>
      <c r="J92" s="1"/>
      <c r="K92" s="1"/>
      <c r="L92" s="1"/>
      <c r="M92" s="1"/>
      <c r="N92" s="1"/>
      <c r="O92" s="1"/>
      <c r="P92" s="1"/>
    </row>
    <row r="93" spans="1:16" ht="18" customHeight="1" x14ac:dyDescent="0.15">
      <c r="A93" s="17">
        <f t="shared" si="1"/>
        <v>91</v>
      </c>
      <c r="B93" s="22" t="s">
        <v>42</v>
      </c>
      <c r="C93" s="9" t="s">
        <v>480</v>
      </c>
      <c r="D93" s="5">
        <v>23.1</v>
      </c>
      <c r="E93" s="1"/>
      <c r="F93" s="1"/>
      <c r="G93" s="1"/>
      <c r="H93" s="1"/>
      <c r="I93" s="1"/>
      <c r="J93" s="1"/>
      <c r="K93" s="1"/>
      <c r="L93" s="1"/>
      <c r="M93" s="1"/>
      <c r="N93" s="1"/>
      <c r="O93" s="1"/>
      <c r="P93" s="1"/>
    </row>
    <row r="94" spans="1:16" ht="20.25" customHeight="1" x14ac:dyDescent="0.15">
      <c r="A94" s="17">
        <f t="shared" si="1"/>
        <v>92</v>
      </c>
      <c r="B94" s="14" t="s">
        <v>43</v>
      </c>
      <c r="C94" s="8" t="s">
        <v>395</v>
      </c>
      <c r="D94" s="5">
        <v>23.2</v>
      </c>
      <c r="E94" s="1"/>
      <c r="F94" s="1"/>
      <c r="G94" s="1"/>
      <c r="H94" s="1"/>
      <c r="I94" s="1"/>
      <c r="J94" s="1"/>
      <c r="K94" s="1"/>
      <c r="L94" s="1"/>
      <c r="M94" s="1"/>
      <c r="N94" s="1"/>
      <c r="O94" s="1"/>
      <c r="P94" s="1"/>
    </row>
    <row r="95" spans="1:16" ht="28" x14ac:dyDescent="0.15">
      <c r="A95" s="17">
        <f t="shared" si="1"/>
        <v>93</v>
      </c>
      <c r="B95" s="14" t="s">
        <v>44</v>
      </c>
      <c r="C95" s="8" t="s">
        <v>396</v>
      </c>
      <c r="D95" s="5">
        <v>23.3</v>
      </c>
      <c r="E95" s="1"/>
      <c r="F95" s="1"/>
      <c r="G95" s="1"/>
      <c r="H95" s="1"/>
      <c r="I95" s="1"/>
      <c r="J95" s="1"/>
      <c r="K95" s="1"/>
      <c r="L95" s="1"/>
      <c r="M95" s="1"/>
      <c r="N95" s="1"/>
      <c r="O95" s="1"/>
      <c r="P95" s="1"/>
    </row>
    <row r="96" spans="1:16" ht="14" x14ac:dyDescent="0.15">
      <c r="A96" s="17">
        <f t="shared" si="1"/>
        <v>94</v>
      </c>
      <c r="B96" s="14" t="s">
        <v>313</v>
      </c>
      <c r="C96" s="8" t="s">
        <v>398</v>
      </c>
      <c r="D96" s="5">
        <v>23.4</v>
      </c>
      <c r="E96" s="1"/>
      <c r="F96" s="1"/>
      <c r="G96" s="1"/>
      <c r="H96" s="1"/>
      <c r="I96" s="1"/>
      <c r="J96" s="1"/>
      <c r="K96" s="1"/>
      <c r="L96" s="1"/>
      <c r="M96" s="1"/>
      <c r="N96" s="1"/>
      <c r="O96" s="1"/>
      <c r="P96" s="1"/>
    </row>
    <row r="97" spans="1:16" ht="14" x14ac:dyDescent="0.15">
      <c r="A97" s="17">
        <f t="shared" si="1"/>
        <v>95</v>
      </c>
      <c r="B97" s="23" t="s">
        <v>45</v>
      </c>
      <c r="C97" s="8" t="s">
        <v>432</v>
      </c>
      <c r="D97" s="5">
        <v>23.5</v>
      </c>
      <c r="E97" s="1"/>
      <c r="F97" s="1"/>
      <c r="G97" s="1"/>
      <c r="H97" s="1"/>
      <c r="I97" s="1"/>
      <c r="J97" s="1"/>
      <c r="K97" s="1"/>
      <c r="L97" s="1"/>
      <c r="M97" s="1"/>
      <c r="N97" s="1"/>
      <c r="O97" s="1"/>
      <c r="P97" s="1"/>
    </row>
    <row r="98" spans="1:16" ht="20.25" customHeight="1" x14ac:dyDescent="0.15">
      <c r="A98" s="17">
        <f t="shared" si="1"/>
        <v>96</v>
      </c>
      <c r="B98" s="14" t="s">
        <v>46</v>
      </c>
      <c r="C98" s="8" t="s">
        <v>397</v>
      </c>
      <c r="D98" s="5">
        <v>23.6</v>
      </c>
      <c r="E98" s="1"/>
      <c r="F98" s="1"/>
      <c r="G98" s="1"/>
      <c r="H98" s="1"/>
      <c r="I98" s="1"/>
      <c r="J98" s="1"/>
      <c r="K98" s="1"/>
      <c r="L98" s="1"/>
      <c r="M98" s="1"/>
      <c r="N98" s="1"/>
      <c r="O98" s="1"/>
      <c r="P98" s="1"/>
    </row>
    <row r="99" spans="1:16" ht="20.25" customHeight="1" x14ac:dyDescent="0.15">
      <c r="A99" s="17">
        <f t="shared" si="1"/>
        <v>97</v>
      </c>
      <c r="B99" s="14" t="s">
        <v>369</v>
      </c>
      <c r="C99" s="8" t="s">
        <v>398</v>
      </c>
      <c r="D99" s="5">
        <v>23.7</v>
      </c>
      <c r="E99" s="1"/>
      <c r="F99" s="1"/>
      <c r="G99" s="1"/>
      <c r="H99" s="1"/>
      <c r="I99" s="1"/>
      <c r="J99" s="1"/>
      <c r="K99" s="1"/>
      <c r="L99" s="1"/>
      <c r="M99" s="1"/>
      <c r="N99" s="1"/>
      <c r="O99" s="1"/>
      <c r="P99" s="1"/>
    </row>
    <row r="100" spans="1:16" ht="20.25" customHeight="1" x14ac:dyDescent="0.15">
      <c r="A100" s="17">
        <f t="shared" si="1"/>
        <v>98</v>
      </c>
      <c r="B100" s="14" t="s">
        <v>47</v>
      </c>
      <c r="C100" s="8" t="s">
        <v>399</v>
      </c>
      <c r="D100" s="5">
        <v>23.8</v>
      </c>
      <c r="E100" s="1"/>
      <c r="F100" s="1"/>
      <c r="G100" s="1"/>
      <c r="H100" s="1"/>
      <c r="I100" s="1"/>
      <c r="J100" s="1"/>
      <c r="K100" s="1"/>
      <c r="L100" s="1"/>
      <c r="M100" s="1"/>
      <c r="N100" s="1"/>
      <c r="O100" s="1"/>
      <c r="P100" s="1"/>
    </row>
    <row r="101" spans="1:16" ht="14" x14ac:dyDescent="0.15">
      <c r="A101" s="17">
        <f t="shared" si="1"/>
        <v>99</v>
      </c>
      <c r="B101" s="14" t="s">
        <v>48</v>
      </c>
      <c r="C101" s="27" t="s">
        <v>459</v>
      </c>
      <c r="D101" s="5">
        <v>23.9</v>
      </c>
      <c r="E101" s="1"/>
      <c r="F101" s="1"/>
      <c r="G101" s="1"/>
      <c r="H101" s="1"/>
      <c r="I101" s="1"/>
      <c r="J101" s="1"/>
      <c r="K101" s="1"/>
      <c r="L101" s="1"/>
      <c r="M101" s="1"/>
      <c r="N101" s="1"/>
      <c r="O101" s="1"/>
      <c r="P101" s="1"/>
    </row>
    <row r="102" spans="1:16" ht="20.25" customHeight="1" x14ac:dyDescent="0.15">
      <c r="A102" s="17">
        <f t="shared" si="1"/>
        <v>100</v>
      </c>
      <c r="B102" s="14" t="s">
        <v>49</v>
      </c>
      <c r="C102" s="26" t="s">
        <v>407</v>
      </c>
      <c r="D102" s="20">
        <v>23.1</v>
      </c>
      <c r="E102" s="1"/>
      <c r="F102" s="1"/>
      <c r="G102" s="1"/>
      <c r="H102" s="1"/>
      <c r="I102" s="1"/>
      <c r="J102" s="1"/>
      <c r="K102" s="1"/>
      <c r="L102" s="1"/>
      <c r="M102" s="1"/>
      <c r="N102" s="1"/>
      <c r="O102" s="1"/>
      <c r="P102" s="1"/>
    </row>
    <row r="103" spans="1:16" ht="20.25" customHeight="1" x14ac:dyDescent="0.15">
      <c r="A103" s="17">
        <f t="shared" si="1"/>
        <v>101</v>
      </c>
      <c r="B103" s="14" t="s">
        <v>50</v>
      </c>
      <c r="C103" s="8" t="s">
        <v>408</v>
      </c>
      <c r="D103" s="5">
        <v>23.11</v>
      </c>
      <c r="E103" s="1"/>
      <c r="F103" s="1"/>
      <c r="G103" s="1"/>
      <c r="H103" s="1"/>
      <c r="I103" s="1"/>
      <c r="J103" s="1"/>
      <c r="K103" s="1"/>
      <c r="L103" s="1"/>
      <c r="M103" s="1"/>
      <c r="N103" s="1"/>
      <c r="O103" s="1"/>
      <c r="P103" s="1"/>
    </row>
    <row r="104" spans="1:16" ht="20.25" customHeight="1" x14ac:dyDescent="0.15">
      <c r="A104" s="17">
        <f t="shared" si="1"/>
        <v>102</v>
      </c>
      <c r="B104" s="14" t="s">
        <v>51</v>
      </c>
      <c r="C104" s="26" t="s">
        <v>409</v>
      </c>
      <c r="D104" s="5">
        <v>23.12</v>
      </c>
      <c r="E104" s="1"/>
      <c r="F104" s="1"/>
      <c r="G104" s="1"/>
      <c r="H104" s="1"/>
      <c r="I104" s="1"/>
      <c r="J104" s="1"/>
      <c r="K104" s="1"/>
      <c r="L104" s="1"/>
      <c r="M104" s="1"/>
      <c r="N104" s="1"/>
      <c r="O104" s="1"/>
      <c r="P104" s="1"/>
    </row>
    <row r="105" spans="1:16" ht="168" x14ac:dyDescent="0.15">
      <c r="A105" s="17">
        <f t="shared" si="1"/>
        <v>103</v>
      </c>
      <c r="B105" s="14" t="s">
        <v>52</v>
      </c>
      <c r="C105" s="27" t="s">
        <v>460</v>
      </c>
      <c r="D105" s="5">
        <v>23.13</v>
      </c>
      <c r="E105" s="1"/>
      <c r="F105" s="1"/>
      <c r="G105" s="1"/>
      <c r="H105" s="1"/>
      <c r="I105" s="1"/>
      <c r="J105" s="1"/>
      <c r="K105" s="1"/>
      <c r="L105" s="1"/>
      <c r="M105" s="1"/>
      <c r="N105" s="1"/>
      <c r="O105" s="1"/>
      <c r="P105" s="1"/>
    </row>
    <row r="106" spans="1:16" ht="14" x14ac:dyDescent="0.15">
      <c r="A106" s="17">
        <f t="shared" si="1"/>
        <v>104</v>
      </c>
      <c r="B106" s="14" t="s">
        <v>53</v>
      </c>
      <c r="C106" s="8" t="s">
        <v>457</v>
      </c>
      <c r="D106" s="5">
        <v>23.14</v>
      </c>
      <c r="E106" s="1"/>
      <c r="F106" s="1"/>
      <c r="G106" s="1"/>
      <c r="H106" s="1"/>
      <c r="I106" s="1"/>
      <c r="J106" s="1"/>
      <c r="K106" s="1"/>
      <c r="L106" s="1"/>
      <c r="M106" s="1"/>
      <c r="N106" s="1"/>
      <c r="O106" s="1"/>
      <c r="P106" s="1"/>
    </row>
    <row r="107" spans="1:16" ht="28" x14ac:dyDescent="0.15">
      <c r="A107" s="17">
        <f t="shared" si="1"/>
        <v>105</v>
      </c>
      <c r="B107" s="14" t="s">
        <v>54</v>
      </c>
      <c r="C107" s="25" t="s">
        <v>458</v>
      </c>
      <c r="D107" s="5" t="s">
        <v>330</v>
      </c>
      <c r="E107" s="1"/>
      <c r="F107" s="1"/>
      <c r="G107" s="1"/>
      <c r="H107" s="1"/>
      <c r="I107" s="1"/>
      <c r="J107" s="1"/>
      <c r="K107" s="1"/>
      <c r="L107" s="1"/>
      <c r="M107" s="1"/>
      <c r="N107" s="1"/>
      <c r="O107" s="1"/>
      <c r="P107" s="1"/>
    </row>
    <row r="108" spans="1:16" ht="14" x14ac:dyDescent="0.15">
      <c r="A108" s="17">
        <f t="shared" si="1"/>
        <v>106</v>
      </c>
      <c r="B108" s="14" t="s">
        <v>55</v>
      </c>
      <c r="C108" s="24" t="s">
        <v>410</v>
      </c>
      <c r="D108" s="5" t="s">
        <v>331</v>
      </c>
      <c r="E108" s="1"/>
      <c r="F108" s="1"/>
      <c r="G108" s="1"/>
      <c r="H108" s="1"/>
      <c r="I108" s="1"/>
      <c r="J108" s="1"/>
      <c r="K108" s="1"/>
      <c r="L108" s="1"/>
      <c r="M108" s="1"/>
      <c r="N108" s="1"/>
      <c r="O108" s="1"/>
      <c r="P108" s="1"/>
    </row>
    <row r="109" spans="1:16" ht="14" x14ac:dyDescent="0.15">
      <c r="A109" s="17">
        <f t="shared" si="1"/>
        <v>107</v>
      </c>
      <c r="B109" s="14" t="s">
        <v>56</v>
      </c>
      <c r="C109" s="24" t="s">
        <v>401</v>
      </c>
      <c r="D109" s="5" t="s">
        <v>332</v>
      </c>
      <c r="E109" s="1"/>
      <c r="F109" s="1"/>
      <c r="G109" s="1"/>
      <c r="H109" s="1"/>
      <c r="I109" s="1"/>
      <c r="J109" s="1"/>
      <c r="K109" s="1"/>
      <c r="L109" s="1"/>
      <c r="M109" s="1"/>
      <c r="N109" s="1"/>
      <c r="O109" s="1"/>
      <c r="P109" s="1"/>
    </row>
    <row r="110" spans="1:16" ht="14" x14ac:dyDescent="0.15">
      <c r="A110" s="17">
        <f t="shared" si="1"/>
        <v>108</v>
      </c>
      <c r="B110" s="14" t="s">
        <v>57</v>
      </c>
      <c r="C110" s="8" t="s">
        <v>402</v>
      </c>
      <c r="D110" s="5" t="s">
        <v>333</v>
      </c>
      <c r="E110" s="1"/>
      <c r="F110" s="1"/>
      <c r="G110" s="1"/>
      <c r="H110" s="1"/>
      <c r="I110" s="1"/>
      <c r="J110" s="1"/>
      <c r="K110" s="1"/>
      <c r="L110" s="1"/>
      <c r="M110" s="1"/>
      <c r="N110" s="1"/>
      <c r="O110" s="1"/>
      <c r="P110" s="1"/>
    </row>
    <row r="111" spans="1:16" ht="14" x14ac:dyDescent="0.15">
      <c r="A111" s="17">
        <f t="shared" si="1"/>
        <v>109</v>
      </c>
      <c r="B111" s="14" t="s">
        <v>58</v>
      </c>
      <c r="C111" s="8" t="s">
        <v>403</v>
      </c>
      <c r="D111" s="5" t="s">
        <v>334</v>
      </c>
      <c r="E111" s="1"/>
      <c r="F111" s="1"/>
      <c r="G111" s="1"/>
      <c r="H111" s="1"/>
      <c r="I111" s="1"/>
      <c r="J111" s="1"/>
      <c r="K111" s="1"/>
      <c r="L111" s="1"/>
      <c r="M111" s="1"/>
      <c r="N111" s="1"/>
      <c r="O111" s="1"/>
      <c r="P111" s="1"/>
    </row>
    <row r="112" spans="1:16" ht="14" x14ac:dyDescent="0.15">
      <c r="A112" s="17">
        <f t="shared" si="1"/>
        <v>110</v>
      </c>
      <c r="B112" s="14" t="s">
        <v>59</v>
      </c>
      <c r="C112" s="8" t="s">
        <v>456</v>
      </c>
      <c r="D112" s="5" t="s">
        <v>335</v>
      </c>
      <c r="E112" s="1"/>
      <c r="F112" s="1"/>
      <c r="G112" s="1"/>
      <c r="H112" s="1"/>
      <c r="I112" s="1"/>
      <c r="J112" s="1"/>
      <c r="K112" s="1"/>
      <c r="L112" s="1"/>
      <c r="M112" s="1"/>
      <c r="N112" s="1"/>
      <c r="O112" s="1"/>
      <c r="P112" s="1"/>
    </row>
    <row r="113" spans="1:16" ht="14" x14ac:dyDescent="0.15">
      <c r="A113" s="17">
        <f t="shared" si="1"/>
        <v>111</v>
      </c>
      <c r="B113" s="14" t="s">
        <v>60</v>
      </c>
      <c r="C113" s="24" t="s">
        <v>455</v>
      </c>
      <c r="D113" s="5" t="s">
        <v>336</v>
      </c>
      <c r="E113" s="1"/>
      <c r="F113" s="1"/>
      <c r="G113" s="1"/>
      <c r="H113" s="1"/>
      <c r="I113" s="1"/>
      <c r="J113" s="1"/>
      <c r="K113" s="1"/>
      <c r="L113" s="1"/>
      <c r="M113" s="1"/>
      <c r="N113" s="1"/>
      <c r="O113" s="1"/>
      <c r="P113" s="1"/>
    </row>
    <row r="114" spans="1:16" ht="14" x14ac:dyDescent="0.15">
      <c r="A114" s="17">
        <f t="shared" si="1"/>
        <v>112</v>
      </c>
      <c r="B114" s="14" t="s">
        <v>61</v>
      </c>
      <c r="C114" s="8" t="s">
        <v>398</v>
      </c>
      <c r="D114" s="5">
        <v>23.17</v>
      </c>
      <c r="E114" s="1"/>
      <c r="F114" s="1"/>
      <c r="G114" s="1"/>
      <c r="H114" s="1"/>
      <c r="I114" s="1"/>
      <c r="J114" s="1"/>
      <c r="K114" s="1"/>
      <c r="L114" s="1"/>
      <c r="M114" s="1"/>
      <c r="N114" s="1"/>
      <c r="O114" s="1"/>
      <c r="P114" s="1"/>
    </row>
    <row r="115" spans="1:16" ht="14" x14ac:dyDescent="0.15">
      <c r="A115" s="17">
        <f t="shared" si="1"/>
        <v>113</v>
      </c>
      <c r="B115" s="23" t="s">
        <v>62</v>
      </c>
      <c r="C115" s="24" t="s">
        <v>411</v>
      </c>
      <c r="D115" s="5">
        <v>23.18</v>
      </c>
      <c r="E115" s="1"/>
      <c r="F115" s="1"/>
      <c r="G115" s="1"/>
      <c r="H115" s="1"/>
      <c r="I115" s="1"/>
      <c r="J115" s="1"/>
      <c r="K115" s="1"/>
      <c r="L115" s="1"/>
      <c r="M115" s="1"/>
      <c r="N115" s="1"/>
      <c r="O115" s="1"/>
      <c r="P115" s="1"/>
    </row>
    <row r="116" spans="1:16" ht="121.5" customHeight="1" x14ac:dyDescent="0.15">
      <c r="A116" s="17">
        <f t="shared" si="1"/>
        <v>114</v>
      </c>
      <c r="B116" s="14" t="s">
        <v>63</v>
      </c>
      <c r="C116" s="25" t="s">
        <v>497</v>
      </c>
      <c r="D116" s="5">
        <v>23.19</v>
      </c>
      <c r="E116" s="1"/>
      <c r="F116" s="1"/>
      <c r="G116" s="1"/>
      <c r="H116" s="1"/>
      <c r="I116" s="1"/>
      <c r="J116" s="1"/>
      <c r="K116" s="1"/>
      <c r="L116" s="1"/>
      <c r="M116" s="1"/>
      <c r="N116" s="1"/>
      <c r="O116" s="1"/>
      <c r="P116" s="1"/>
    </row>
    <row r="117" spans="1:16" ht="112" x14ac:dyDescent="0.15">
      <c r="A117" s="17">
        <f t="shared" si="1"/>
        <v>115</v>
      </c>
      <c r="B117" s="14" t="s">
        <v>64</v>
      </c>
      <c r="C117" s="8" t="s">
        <v>412</v>
      </c>
      <c r="D117" s="20">
        <v>23.2</v>
      </c>
      <c r="E117" s="1"/>
      <c r="F117" s="1"/>
      <c r="G117" s="1"/>
      <c r="H117" s="1"/>
      <c r="I117" s="1"/>
      <c r="J117" s="1"/>
      <c r="K117" s="1"/>
      <c r="L117" s="1"/>
      <c r="M117" s="1"/>
      <c r="N117" s="1"/>
      <c r="O117" s="1"/>
      <c r="P117" s="1"/>
    </row>
    <row r="118" spans="1:16" ht="14" x14ac:dyDescent="0.15">
      <c r="A118" s="17">
        <f t="shared" si="1"/>
        <v>116</v>
      </c>
      <c r="B118" s="14" t="s">
        <v>65</v>
      </c>
      <c r="C118" s="8" t="s">
        <v>517</v>
      </c>
      <c r="D118" s="5" t="s">
        <v>337</v>
      </c>
      <c r="E118" s="1"/>
      <c r="F118" s="1"/>
      <c r="G118" s="1"/>
      <c r="H118" s="1"/>
      <c r="I118" s="1"/>
      <c r="J118" s="1"/>
      <c r="K118" s="1"/>
      <c r="L118" s="1"/>
      <c r="M118" s="1"/>
      <c r="N118" s="1"/>
      <c r="O118" s="1"/>
      <c r="P118" s="1"/>
    </row>
    <row r="119" spans="1:16" ht="14" x14ac:dyDescent="0.15">
      <c r="A119" s="17">
        <f t="shared" si="1"/>
        <v>117</v>
      </c>
      <c r="B119" s="14" t="s">
        <v>66</v>
      </c>
      <c r="C119" s="8" t="s">
        <v>406</v>
      </c>
      <c r="D119" s="5" t="s">
        <v>338</v>
      </c>
      <c r="E119" s="1"/>
      <c r="F119" s="1"/>
      <c r="G119" s="1"/>
      <c r="H119" s="1"/>
      <c r="I119" s="1"/>
      <c r="J119" s="1"/>
      <c r="K119" s="1"/>
      <c r="L119" s="1"/>
      <c r="M119" s="1"/>
      <c r="N119" s="1"/>
      <c r="O119" s="1"/>
      <c r="P119" s="1"/>
    </row>
    <row r="120" spans="1:16" ht="14" x14ac:dyDescent="0.15">
      <c r="A120" s="17">
        <f t="shared" si="1"/>
        <v>118</v>
      </c>
      <c r="B120" s="22" t="s">
        <v>77</v>
      </c>
      <c r="C120" s="40" t="s">
        <v>465</v>
      </c>
      <c r="D120" s="6">
        <v>27.1</v>
      </c>
      <c r="E120" s="1"/>
      <c r="F120" s="1"/>
      <c r="G120" s="1"/>
      <c r="H120" s="1"/>
      <c r="I120" s="1"/>
      <c r="J120" s="1"/>
      <c r="K120" s="1"/>
      <c r="L120" s="1"/>
      <c r="M120" s="1"/>
      <c r="N120" s="1"/>
      <c r="O120" s="1"/>
      <c r="P120" s="1"/>
    </row>
    <row r="121" spans="1:16" ht="14" x14ac:dyDescent="0.15">
      <c r="A121" s="17">
        <f t="shared" si="1"/>
        <v>119</v>
      </c>
      <c r="B121" s="23" t="s">
        <v>78</v>
      </c>
      <c r="C121" s="24" t="s">
        <v>481</v>
      </c>
      <c r="D121" s="5">
        <v>27.2</v>
      </c>
      <c r="E121" s="1"/>
      <c r="F121" s="1"/>
      <c r="G121" s="1"/>
      <c r="H121" s="1"/>
      <c r="I121" s="1"/>
      <c r="J121" s="1"/>
      <c r="K121" s="1"/>
      <c r="L121" s="1"/>
      <c r="M121" s="1"/>
      <c r="N121" s="1"/>
      <c r="O121" s="1"/>
      <c r="P121" s="1"/>
    </row>
    <row r="122" spans="1:16" ht="14" x14ac:dyDescent="0.15">
      <c r="A122" s="17">
        <f t="shared" si="1"/>
        <v>120</v>
      </c>
      <c r="B122" s="14" t="s">
        <v>79</v>
      </c>
      <c r="C122" s="24" t="s">
        <v>414</v>
      </c>
      <c r="D122" s="5">
        <v>27.4</v>
      </c>
      <c r="E122" s="1"/>
      <c r="F122" s="1"/>
      <c r="G122" s="1"/>
      <c r="H122" s="1"/>
      <c r="I122" s="1"/>
      <c r="J122" s="1"/>
      <c r="K122" s="1"/>
      <c r="L122" s="1"/>
      <c r="M122" s="1"/>
      <c r="N122" s="1"/>
      <c r="O122" s="1"/>
      <c r="P122" s="1"/>
    </row>
    <row r="123" spans="1:16" ht="28" x14ac:dyDescent="0.15">
      <c r="A123" s="17">
        <f t="shared" si="1"/>
        <v>121</v>
      </c>
      <c r="B123" s="14" t="s">
        <v>80</v>
      </c>
      <c r="C123" s="24" t="s">
        <v>396</v>
      </c>
      <c r="D123" s="5">
        <v>27.5</v>
      </c>
      <c r="E123" s="1"/>
      <c r="F123" s="1"/>
      <c r="G123" s="1"/>
      <c r="H123" s="1"/>
      <c r="I123" s="1"/>
      <c r="J123" s="1"/>
      <c r="K123" s="1"/>
      <c r="L123" s="1"/>
      <c r="M123" s="1"/>
      <c r="N123" s="1"/>
      <c r="O123" s="1"/>
      <c r="P123" s="1"/>
    </row>
    <row r="124" spans="1:16" ht="14" x14ac:dyDescent="0.15">
      <c r="A124" s="17">
        <f t="shared" si="1"/>
        <v>122</v>
      </c>
      <c r="B124" s="23" t="s">
        <v>81</v>
      </c>
      <c r="C124" s="24" t="s">
        <v>413</v>
      </c>
      <c r="D124" s="5">
        <v>27.7</v>
      </c>
      <c r="E124" s="1"/>
      <c r="F124" s="1"/>
      <c r="G124" s="1"/>
      <c r="H124" s="1"/>
      <c r="I124" s="1"/>
      <c r="J124" s="1"/>
      <c r="K124" s="1"/>
      <c r="L124" s="1"/>
      <c r="M124" s="1"/>
      <c r="N124" s="1"/>
      <c r="O124" s="1"/>
      <c r="P124" s="1"/>
    </row>
    <row r="125" spans="1:16" ht="14" x14ac:dyDescent="0.15">
      <c r="A125" s="17">
        <f t="shared" si="1"/>
        <v>123</v>
      </c>
      <c r="B125" s="14" t="s">
        <v>82</v>
      </c>
      <c r="C125" s="24" t="s">
        <v>397</v>
      </c>
      <c r="D125" s="5">
        <v>27.8</v>
      </c>
      <c r="E125" s="1"/>
      <c r="F125" s="1"/>
      <c r="G125" s="1"/>
      <c r="H125" s="1"/>
      <c r="I125" s="1"/>
      <c r="J125" s="1"/>
      <c r="K125" s="1"/>
      <c r="L125" s="1"/>
      <c r="M125" s="1"/>
      <c r="N125" s="1"/>
      <c r="O125" s="1"/>
      <c r="P125" s="1"/>
    </row>
    <row r="126" spans="1:16" ht="14" x14ac:dyDescent="0.15">
      <c r="A126" s="17">
        <f t="shared" si="1"/>
        <v>124</v>
      </c>
      <c r="B126" s="14" t="s">
        <v>371</v>
      </c>
      <c r="C126" s="8" t="s">
        <v>398</v>
      </c>
      <c r="D126" s="5">
        <v>27.9</v>
      </c>
      <c r="E126" s="1"/>
      <c r="F126" s="1"/>
      <c r="G126" s="1"/>
      <c r="H126" s="1"/>
      <c r="I126" s="1"/>
      <c r="J126" s="1"/>
      <c r="K126" s="1"/>
      <c r="L126" s="1"/>
      <c r="M126" s="1"/>
      <c r="N126" s="1"/>
      <c r="O126" s="1"/>
      <c r="P126" s="1"/>
    </row>
    <row r="127" spans="1:16" ht="14" x14ac:dyDescent="0.15">
      <c r="A127" s="17">
        <f t="shared" si="1"/>
        <v>125</v>
      </c>
      <c r="B127" s="14" t="s">
        <v>83</v>
      </c>
      <c r="C127" s="8" t="s">
        <v>521</v>
      </c>
      <c r="D127" s="20">
        <v>27.1</v>
      </c>
      <c r="E127" s="1"/>
      <c r="F127" s="1"/>
      <c r="G127" s="1"/>
      <c r="H127" s="1"/>
      <c r="I127" s="1"/>
      <c r="J127" s="1"/>
      <c r="K127" s="1"/>
      <c r="L127" s="1"/>
      <c r="M127" s="1"/>
      <c r="N127" s="1"/>
      <c r="O127" s="1"/>
      <c r="P127" s="1"/>
    </row>
    <row r="128" spans="1:16" ht="14" x14ac:dyDescent="0.15">
      <c r="A128" s="17">
        <f t="shared" si="1"/>
        <v>126</v>
      </c>
      <c r="B128" s="14" t="s">
        <v>84</v>
      </c>
      <c r="D128" s="5">
        <v>27.11</v>
      </c>
      <c r="E128" s="1"/>
      <c r="F128" s="1"/>
      <c r="G128" s="1"/>
      <c r="H128" s="1"/>
      <c r="I128" s="1"/>
      <c r="J128" s="1"/>
      <c r="K128" s="1"/>
      <c r="L128" s="1"/>
      <c r="M128" s="1"/>
      <c r="N128" s="1"/>
      <c r="O128" s="1"/>
      <c r="P128" s="1"/>
    </row>
    <row r="129" spans="1:16" ht="14" x14ac:dyDescent="0.15">
      <c r="A129" s="17">
        <f t="shared" si="1"/>
        <v>127</v>
      </c>
      <c r="B129" s="14" t="s">
        <v>85</v>
      </c>
      <c r="D129" s="5">
        <v>27.12</v>
      </c>
      <c r="E129" s="1"/>
      <c r="F129" s="1"/>
      <c r="G129" s="1"/>
      <c r="H129" s="1"/>
      <c r="I129" s="1"/>
      <c r="J129" s="1"/>
      <c r="K129" s="1"/>
      <c r="L129" s="1"/>
      <c r="M129" s="1"/>
      <c r="N129" s="1"/>
      <c r="O129" s="1"/>
      <c r="P129" s="1"/>
    </row>
    <row r="130" spans="1:16" ht="84" x14ac:dyDescent="0.15">
      <c r="A130" s="17">
        <f t="shared" si="1"/>
        <v>128</v>
      </c>
      <c r="B130" s="14" t="s">
        <v>86</v>
      </c>
      <c r="C130" s="26" t="s">
        <v>474</v>
      </c>
      <c r="D130" s="5">
        <v>27.13</v>
      </c>
      <c r="E130" s="1"/>
      <c r="F130" s="1"/>
      <c r="G130" s="1"/>
      <c r="H130" s="1"/>
      <c r="I130" s="1"/>
      <c r="J130" s="1"/>
      <c r="K130" s="1"/>
      <c r="L130" s="1"/>
      <c r="M130" s="1"/>
      <c r="N130" s="1"/>
      <c r="O130" s="1"/>
      <c r="P130" s="1"/>
    </row>
    <row r="131" spans="1:16" ht="14" x14ac:dyDescent="0.15">
      <c r="A131" s="17">
        <f t="shared" si="1"/>
        <v>129</v>
      </c>
      <c r="B131" s="14" t="s">
        <v>87</v>
      </c>
      <c r="D131" s="5">
        <v>27.14</v>
      </c>
      <c r="E131" s="1"/>
      <c r="F131" s="1"/>
      <c r="G131" s="1"/>
      <c r="H131" s="1"/>
      <c r="I131" s="1"/>
      <c r="J131" s="1"/>
      <c r="K131" s="1"/>
      <c r="L131" s="1"/>
      <c r="M131" s="1"/>
      <c r="N131" s="1"/>
      <c r="O131" s="1"/>
      <c r="P131" s="1"/>
    </row>
    <row r="132" spans="1:16" ht="28" x14ac:dyDescent="0.15">
      <c r="A132" s="17">
        <f t="shared" si="1"/>
        <v>130</v>
      </c>
      <c r="B132" s="23" t="s">
        <v>88</v>
      </c>
      <c r="C132" s="26" t="s">
        <v>473</v>
      </c>
      <c r="D132" s="5">
        <v>27.15</v>
      </c>
      <c r="E132" s="1"/>
      <c r="F132" s="1"/>
      <c r="G132" s="1"/>
      <c r="H132" s="1"/>
      <c r="I132" s="1"/>
      <c r="J132" s="1"/>
      <c r="K132" s="1"/>
      <c r="L132" s="1"/>
      <c r="M132" s="1"/>
      <c r="N132" s="1"/>
      <c r="O132" s="1"/>
      <c r="P132" s="1"/>
    </row>
    <row r="133" spans="1:16" ht="14" x14ac:dyDescent="0.15">
      <c r="A133" s="17">
        <f t="shared" ref="A133:A196" si="2">A132+1</f>
        <v>131</v>
      </c>
      <c r="B133" s="14" t="s">
        <v>89</v>
      </c>
      <c r="C133" s="8" t="s">
        <v>434</v>
      </c>
      <c r="D133" s="5">
        <v>27.16</v>
      </c>
      <c r="E133" s="1"/>
      <c r="F133" s="1"/>
      <c r="G133" s="1"/>
      <c r="H133" s="1"/>
      <c r="I133" s="1"/>
      <c r="J133" s="1"/>
      <c r="K133" s="1"/>
      <c r="L133" s="1"/>
      <c r="M133" s="1"/>
      <c r="N133" s="1"/>
      <c r="O133" s="1"/>
      <c r="P133" s="1"/>
    </row>
    <row r="134" spans="1:16" ht="14" x14ac:dyDescent="0.15">
      <c r="A134" s="17">
        <f t="shared" si="2"/>
        <v>132</v>
      </c>
      <c r="B134" s="14" t="s">
        <v>90</v>
      </c>
      <c r="C134" s="8" t="s">
        <v>435</v>
      </c>
      <c r="D134" s="5">
        <v>27.17</v>
      </c>
      <c r="E134" s="1"/>
      <c r="F134" s="1"/>
      <c r="G134" s="1"/>
      <c r="H134" s="1"/>
      <c r="I134" s="1"/>
      <c r="J134" s="1"/>
      <c r="K134" s="1"/>
      <c r="L134" s="1"/>
      <c r="M134" s="1"/>
      <c r="N134" s="1"/>
      <c r="O134" s="1"/>
      <c r="P134" s="1"/>
    </row>
    <row r="135" spans="1:16" ht="14" x14ac:dyDescent="0.15">
      <c r="A135" s="17">
        <f t="shared" si="2"/>
        <v>133</v>
      </c>
      <c r="B135" s="14" t="s">
        <v>234</v>
      </c>
      <c r="D135" s="5">
        <v>27.18</v>
      </c>
      <c r="E135" s="1"/>
      <c r="F135" s="1"/>
      <c r="G135" s="1"/>
      <c r="H135" s="1"/>
      <c r="I135" s="1"/>
      <c r="J135" s="1"/>
      <c r="K135" s="1"/>
      <c r="L135" s="1"/>
      <c r="M135" s="1"/>
      <c r="N135" s="1"/>
      <c r="O135" s="1"/>
      <c r="P135" s="1"/>
    </row>
    <row r="136" spans="1:16" ht="14" x14ac:dyDescent="0.15">
      <c r="A136" s="17">
        <f t="shared" si="2"/>
        <v>134</v>
      </c>
      <c r="B136" s="14" t="s">
        <v>250</v>
      </c>
      <c r="C136" s="11"/>
      <c r="D136" s="5">
        <v>27.19</v>
      </c>
      <c r="E136" s="1"/>
      <c r="F136" s="1"/>
      <c r="G136" s="1"/>
      <c r="H136" s="1"/>
      <c r="I136" s="1"/>
      <c r="J136" s="1"/>
      <c r="K136" s="1"/>
      <c r="L136" s="1"/>
      <c r="M136" s="1"/>
      <c r="N136" s="1"/>
      <c r="O136" s="1"/>
      <c r="P136" s="1"/>
    </row>
    <row r="137" spans="1:16" ht="14" x14ac:dyDescent="0.15">
      <c r="A137" s="17">
        <f t="shared" si="2"/>
        <v>135</v>
      </c>
      <c r="B137" s="14" t="s">
        <v>312</v>
      </c>
      <c r="D137" s="20" t="s">
        <v>343</v>
      </c>
      <c r="E137" s="1"/>
      <c r="F137" s="1"/>
      <c r="G137" s="1"/>
      <c r="H137" s="1"/>
      <c r="I137" s="1"/>
      <c r="J137" s="1"/>
      <c r="K137" s="1"/>
      <c r="L137" s="1"/>
      <c r="M137" s="1"/>
      <c r="N137" s="1"/>
      <c r="O137" s="1"/>
      <c r="P137" s="1"/>
    </row>
    <row r="138" spans="1:16" ht="14" x14ac:dyDescent="0.15">
      <c r="A138" s="17">
        <f t="shared" si="2"/>
        <v>136</v>
      </c>
      <c r="B138" s="14" t="s">
        <v>91</v>
      </c>
      <c r="C138" s="8" t="s">
        <v>388</v>
      </c>
      <c r="D138" s="5" t="s">
        <v>344</v>
      </c>
      <c r="E138" s="1"/>
      <c r="F138" s="1"/>
      <c r="G138" s="1"/>
      <c r="H138" s="1"/>
      <c r="I138" s="1"/>
      <c r="J138" s="1"/>
      <c r="K138" s="1"/>
      <c r="L138" s="1"/>
      <c r="M138" s="1"/>
      <c r="N138" s="1"/>
      <c r="O138" s="1"/>
      <c r="P138" s="1"/>
    </row>
    <row r="139" spans="1:16" ht="14" x14ac:dyDescent="0.15">
      <c r="A139" s="17">
        <f t="shared" si="2"/>
        <v>137</v>
      </c>
      <c r="B139" s="14" t="s">
        <v>92</v>
      </c>
      <c r="C139" s="8" t="s">
        <v>389</v>
      </c>
      <c r="D139" s="5" t="s">
        <v>345</v>
      </c>
      <c r="E139" s="1"/>
      <c r="F139" s="1"/>
      <c r="G139" s="1"/>
      <c r="H139" s="1"/>
      <c r="I139" s="1"/>
      <c r="J139" s="1"/>
      <c r="K139" s="1"/>
      <c r="L139" s="1"/>
      <c r="M139" s="1"/>
      <c r="N139" s="1"/>
      <c r="O139" s="1"/>
      <c r="P139" s="1"/>
    </row>
    <row r="140" spans="1:16" ht="14" x14ac:dyDescent="0.15">
      <c r="A140" s="17">
        <f t="shared" si="2"/>
        <v>138</v>
      </c>
      <c r="B140" s="22" t="s">
        <v>93</v>
      </c>
      <c r="C140" s="40" t="s">
        <v>482</v>
      </c>
      <c r="D140" s="6">
        <v>27.1</v>
      </c>
      <c r="E140" s="1"/>
      <c r="F140" s="1"/>
      <c r="G140" s="1"/>
      <c r="H140" s="1"/>
      <c r="I140" s="1"/>
      <c r="J140" s="1"/>
      <c r="K140" s="1"/>
      <c r="L140" s="1"/>
      <c r="M140" s="1"/>
      <c r="N140" s="1"/>
      <c r="O140" s="1"/>
      <c r="P140" s="1"/>
    </row>
    <row r="141" spans="1:16" ht="14" x14ac:dyDescent="0.15">
      <c r="A141" s="17">
        <f t="shared" si="2"/>
        <v>139</v>
      </c>
      <c r="B141" s="23" t="s">
        <v>94</v>
      </c>
      <c r="C141" s="24" t="s">
        <v>415</v>
      </c>
      <c r="D141" s="5">
        <v>27.2</v>
      </c>
      <c r="E141" s="1"/>
      <c r="F141" s="1"/>
      <c r="G141" s="1"/>
      <c r="H141" s="1"/>
      <c r="I141" s="1"/>
      <c r="J141" s="1"/>
      <c r="K141" s="1"/>
      <c r="L141" s="1"/>
      <c r="M141" s="1"/>
      <c r="N141" s="1"/>
      <c r="O141" s="1"/>
      <c r="P141" s="1"/>
    </row>
    <row r="142" spans="1:16" ht="14" x14ac:dyDescent="0.15">
      <c r="A142" s="17">
        <f t="shared" si="2"/>
        <v>140</v>
      </c>
      <c r="B142" s="14" t="s">
        <v>95</v>
      </c>
      <c r="C142" s="24" t="s">
        <v>414</v>
      </c>
      <c r="D142" s="5">
        <v>27.4</v>
      </c>
    </row>
    <row r="143" spans="1:16" ht="28" x14ac:dyDescent="0.15">
      <c r="A143" s="17">
        <f t="shared" si="2"/>
        <v>141</v>
      </c>
      <c r="B143" s="14" t="s">
        <v>96</v>
      </c>
      <c r="C143" s="24" t="s">
        <v>396</v>
      </c>
      <c r="D143" s="5">
        <v>27.5</v>
      </c>
    </row>
    <row r="144" spans="1:16" ht="14" x14ac:dyDescent="0.15">
      <c r="A144" s="17">
        <f t="shared" si="2"/>
        <v>142</v>
      </c>
      <c r="B144" s="23" t="s">
        <v>97</v>
      </c>
      <c r="C144" s="24" t="s">
        <v>416</v>
      </c>
      <c r="D144" s="5">
        <v>27.7</v>
      </c>
    </row>
    <row r="145" spans="1:4" ht="14" x14ac:dyDescent="0.15">
      <c r="A145" s="17">
        <f t="shared" si="2"/>
        <v>143</v>
      </c>
      <c r="B145" s="14" t="s">
        <v>98</v>
      </c>
      <c r="C145" s="24" t="s">
        <v>397</v>
      </c>
      <c r="D145" s="5">
        <v>27.8</v>
      </c>
    </row>
    <row r="146" spans="1:4" ht="14" x14ac:dyDescent="0.15">
      <c r="A146" s="17">
        <f t="shared" si="2"/>
        <v>144</v>
      </c>
      <c r="B146" s="14" t="s">
        <v>372</v>
      </c>
      <c r="D146" s="5">
        <v>27.9</v>
      </c>
    </row>
    <row r="147" spans="1:4" ht="14" x14ac:dyDescent="0.15">
      <c r="A147" s="17">
        <f t="shared" si="2"/>
        <v>145</v>
      </c>
      <c r="B147" s="14" t="s">
        <v>99</v>
      </c>
      <c r="C147" s="8" t="s">
        <v>521</v>
      </c>
      <c r="D147" s="20">
        <v>27.1</v>
      </c>
    </row>
    <row r="148" spans="1:4" ht="14" x14ac:dyDescent="0.15">
      <c r="A148" s="17">
        <f t="shared" si="2"/>
        <v>146</v>
      </c>
      <c r="B148" s="14" t="s">
        <v>100</v>
      </c>
      <c r="D148" s="5">
        <v>27.11</v>
      </c>
    </row>
    <row r="149" spans="1:4" ht="14" x14ac:dyDescent="0.15">
      <c r="A149" s="17">
        <f t="shared" si="2"/>
        <v>147</v>
      </c>
      <c r="B149" s="14" t="s">
        <v>101</v>
      </c>
      <c r="D149" s="5">
        <v>27.12</v>
      </c>
    </row>
    <row r="150" spans="1:4" ht="84" x14ac:dyDescent="0.15">
      <c r="A150" s="17">
        <f t="shared" si="2"/>
        <v>148</v>
      </c>
      <c r="B150" s="14" t="s">
        <v>102</v>
      </c>
      <c r="C150" s="26" t="s">
        <v>474</v>
      </c>
      <c r="D150" s="5">
        <v>27.13</v>
      </c>
    </row>
    <row r="151" spans="1:4" ht="14" x14ac:dyDescent="0.15">
      <c r="A151" s="17">
        <f t="shared" si="2"/>
        <v>149</v>
      </c>
      <c r="B151" s="14" t="s">
        <v>103</v>
      </c>
      <c r="D151" s="5">
        <v>27.14</v>
      </c>
    </row>
    <row r="152" spans="1:4" ht="28" x14ac:dyDescent="0.15">
      <c r="A152" s="17">
        <f t="shared" si="2"/>
        <v>150</v>
      </c>
      <c r="B152" s="23" t="s">
        <v>104</v>
      </c>
      <c r="C152" s="8" t="s">
        <v>437</v>
      </c>
      <c r="D152" s="5">
        <v>27.15</v>
      </c>
    </row>
    <row r="153" spans="1:4" ht="84" x14ac:dyDescent="0.15">
      <c r="A153" s="17">
        <f t="shared" si="2"/>
        <v>151</v>
      </c>
      <c r="B153" s="14" t="s">
        <v>105</v>
      </c>
      <c r="C153" s="25" t="s">
        <v>494</v>
      </c>
      <c r="D153" s="5">
        <v>27.16</v>
      </c>
    </row>
    <row r="154" spans="1:4" ht="14" x14ac:dyDescent="0.15">
      <c r="A154" s="17">
        <f t="shared" si="2"/>
        <v>152</v>
      </c>
      <c r="B154" s="14" t="s">
        <v>106</v>
      </c>
      <c r="C154" s="8" t="s">
        <v>435</v>
      </c>
      <c r="D154" s="5">
        <v>27.17</v>
      </c>
    </row>
    <row r="155" spans="1:4" ht="14" x14ac:dyDescent="0.15">
      <c r="A155" s="17">
        <f t="shared" si="2"/>
        <v>153</v>
      </c>
      <c r="B155" s="14" t="s">
        <v>235</v>
      </c>
      <c r="D155" s="5">
        <v>27.18</v>
      </c>
    </row>
    <row r="156" spans="1:4" ht="14" x14ac:dyDescent="0.15">
      <c r="A156" s="17">
        <f t="shared" si="2"/>
        <v>154</v>
      </c>
      <c r="B156" s="14" t="s">
        <v>251</v>
      </c>
      <c r="C156" s="11"/>
      <c r="D156" s="5">
        <v>27.19</v>
      </c>
    </row>
    <row r="157" spans="1:4" ht="14" x14ac:dyDescent="0.15">
      <c r="A157" s="17">
        <f t="shared" si="2"/>
        <v>155</v>
      </c>
      <c r="B157" s="14" t="s">
        <v>346</v>
      </c>
      <c r="D157" s="20" t="s">
        <v>343</v>
      </c>
    </row>
    <row r="158" spans="1:4" ht="14" x14ac:dyDescent="0.15">
      <c r="A158" s="17">
        <f t="shared" si="2"/>
        <v>156</v>
      </c>
      <c r="B158" s="14" t="s">
        <v>107</v>
      </c>
      <c r="C158" s="8" t="s">
        <v>388</v>
      </c>
      <c r="D158" s="5" t="s">
        <v>344</v>
      </c>
    </row>
    <row r="159" spans="1:4" ht="14" x14ac:dyDescent="0.15">
      <c r="A159" s="17">
        <f t="shared" si="2"/>
        <v>157</v>
      </c>
      <c r="B159" s="14" t="s">
        <v>108</v>
      </c>
      <c r="C159" s="8" t="s">
        <v>389</v>
      </c>
      <c r="D159" s="5" t="s">
        <v>345</v>
      </c>
    </row>
    <row r="160" spans="1:4" ht="14" x14ac:dyDescent="0.15">
      <c r="A160" s="17">
        <f t="shared" si="2"/>
        <v>158</v>
      </c>
      <c r="B160" s="22" t="s">
        <v>109</v>
      </c>
      <c r="C160" s="9" t="s">
        <v>466</v>
      </c>
      <c r="D160" s="6">
        <v>27.1</v>
      </c>
    </row>
    <row r="161" spans="1:4" ht="14" x14ac:dyDescent="0.15">
      <c r="A161" s="17">
        <f t="shared" si="2"/>
        <v>159</v>
      </c>
      <c r="B161" s="23" t="s">
        <v>110</v>
      </c>
      <c r="C161" s="8" t="s">
        <v>417</v>
      </c>
      <c r="D161" s="5">
        <v>27.2</v>
      </c>
    </row>
    <row r="162" spans="1:4" ht="14" x14ac:dyDescent="0.15">
      <c r="A162" s="17">
        <f t="shared" si="2"/>
        <v>160</v>
      </c>
      <c r="B162" s="14" t="s">
        <v>111</v>
      </c>
      <c r="C162" s="24" t="s">
        <v>414</v>
      </c>
      <c r="D162" s="5">
        <v>27.4</v>
      </c>
    </row>
    <row r="163" spans="1:4" ht="28" x14ac:dyDescent="0.15">
      <c r="A163" s="17">
        <f t="shared" si="2"/>
        <v>161</v>
      </c>
      <c r="B163" s="14" t="s">
        <v>112</v>
      </c>
      <c r="C163" s="24" t="s">
        <v>396</v>
      </c>
      <c r="D163" s="5">
        <v>27.5</v>
      </c>
    </row>
    <row r="164" spans="1:4" ht="14" x14ac:dyDescent="0.15">
      <c r="A164" s="17">
        <f t="shared" si="2"/>
        <v>162</v>
      </c>
      <c r="B164" s="23" t="s">
        <v>113</v>
      </c>
      <c r="C164" s="25" t="s">
        <v>418</v>
      </c>
      <c r="D164" s="5">
        <v>27.7</v>
      </c>
    </row>
    <row r="165" spans="1:4" ht="14" x14ac:dyDescent="0.15">
      <c r="A165" s="17">
        <f t="shared" si="2"/>
        <v>163</v>
      </c>
      <c r="B165" s="14" t="s">
        <v>114</v>
      </c>
      <c r="C165" s="8" t="s">
        <v>419</v>
      </c>
      <c r="D165" s="5">
        <v>27.8</v>
      </c>
    </row>
    <row r="166" spans="1:4" ht="14" x14ac:dyDescent="0.15">
      <c r="A166" s="17">
        <f t="shared" si="2"/>
        <v>164</v>
      </c>
      <c r="B166" s="14" t="s">
        <v>373</v>
      </c>
      <c r="D166" s="5">
        <v>27.9</v>
      </c>
    </row>
    <row r="167" spans="1:4" ht="14" x14ac:dyDescent="0.15">
      <c r="A167" s="17">
        <f t="shared" si="2"/>
        <v>165</v>
      </c>
      <c r="B167" s="14" t="s">
        <v>115</v>
      </c>
      <c r="C167" s="8" t="s">
        <v>433</v>
      </c>
      <c r="D167" s="20">
        <v>27.1</v>
      </c>
    </row>
    <row r="168" spans="1:4" ht="14" x14ac:dyDescent="0.15">
      <c r="A168" s="17">
        <f t="shared" si="2"/>
        <v>166</v>
      </c>
      <c r="B168" s="14" t="s">
        <v>116</v>
      </c>
      <c r="D168" s="5">
        <v>27.11</v>
      </c>
    </row>
    <row r="169" spans="1:4" ht="14" x14ac:dyDescent="0.15">
      <c r="A169" s="17">
        <f t="shared" si="2"/>
        <v>167</v>
      </c>
      <c r="B169" s="14" t="s">
        <v>117</v>
      </c>
      <c r="D169" s="5">
        <v>27.12</v>
      </c>
    </row>
    <row r="170" spans="1:4" ht="84" x14ac:dyDescent="0.15">
      <c r="A170" s="17">
        <f t="shared" si="2"/>
        <v>168</v>
      </c>
      <c r="B170" s="14" t="s">
        <v>118</v>
      </c>
      <c r="C170" s="26" t="s">
        <v>474</v>
      </c>
      <c r="D170" s="5">
        <v>27.13</v>
      </c>
    </row>
    <row r="171" spans="1:4" ht="14" x14ac:dyDescent="0.15">
      <c r="A171" s="17">
        <f t="shared" si="2"/>
        <v>169</v>
      </c>
      <c r="B171" s="14" t="s">
        <v>119</v>
      </c>
      <c r="D171" s="5">
        <v>27.14</v>
      </c>
    </row>
    <row r="172" spans="1:4" ht="14" x14ac:dyDescent="0.15">
      <c r="A172" s="17">
        <f t="shared" si="2"/>
        <v>170</v>
      </c>
      <c r="B172" s="23" t="s">
        <v>120</v>
      </c>
      <c r="C172" s="8" t="s">
        <v>436</v>
      </c>
      <c r="D172" s="5">
        <v>27.15</v>
      </c>
    </row>
    <row r="173" spans="1:4" ht="84" x14ac:dyDescent="0.15">
      <c r="A173" s="17">
        <f t="shared" si="2"/>
        <v>171</v>
      </c>
      <c r="B173" s="14" t="s">
        <v>121</v>
      </c>
      <c r="C173" s="25" t="s">
        <v>495</v>
      </c>
      <c r="D173" s="5">
        <v>27.16</v>
      </c>
    </row>
    <row r="174" spans="1:4" ht="14" x14ac:dyDescent="0.15">
      <c r="A174" s="17">
        <f t="shared" si="2"/>
        <v>172</v>
      </c>
      <c r="B174" s="14" t="s">
        <v>122</v>
      </c>
      <c r="C174" s="8" t="s">
        <v>435</v>
      </c>
      <c r="D174" s="5">
        <v>27.17</v>
      </c>
    </row>
    <row r="175" spans="1:4" ht="14" x14ac:dyDescent="0.15">
      <c r="A175" s="17">
        <f t="shared" si="2"/>
        <v>173</v>
      </c>
      <c r="B175" s="14" t="s">
        <v>236</v>
      </c>
      <c r="D175" s="5">
        <v>27.18</v>
      </c>
    </row>
    <row r="176" spans="1:4" ht="14" x14ac:dyDescent="0.15">
      <c r="A176" s="17">
        <f t="shared" si="2"/>
        <v>174</v>
      </c>
      <c r="B176" s="14" t="s">
        <v>252</v>
      </c>
      <c r="C176" s="11"/>
      <c r="D176" s="5">
        <v>27.19</v>
      </c>
    </row>
    <row r="177" spans="1:4" ht="14" x14ac:dyDescent="0.15">
      <c r="A177" s="17">
        <f t="shared" si="2"/>
        <v>175</v>
      </c>
      <c r="B177" s="14" t="s">
        <v>347</v>
      </c>
      <c r="D177" s="20" t="s">
        <v>343</v>
      </c>
    </row>
    <row r="178" spans="1:4" ht="14" x14ac:dyDescent="0.15">
      <c r="A178" s="17">
        <f t="shared" si="2"/>
        <v>176</v>
      </c>
      <c r="B178" s="14" t="s">
        <v>123</v>
      </c>
      <c r="C178" s="8" t="s">
        <v>388</v>
      </c>
      <c r="D178" s="5" t="s">
        <v>344</v>
      </c>
    </row>
    <row r="179" spans="1:4" ht="14" x14ac:dyDescent="0.15">
      <c r="A179" s="17">
        <f t="shared" si="2"/>
        <v>177</v>
      </c>
      <c r="B179" s="14" t="s">
        <v>124</v>
      </c>
      <c r="C179" s="10" t="s">
        <v>389</v>
      </c>
      <c r="D179" s="5" t="s">
        <v>345</v>
      </c>
    </row>
    <row r="180" spans="1:4" ht="14" x14ac:dyDescent="0.15">
      <c r="A180" s="17">
        <f t="shared" si="2"/>
        <v>178</v>
      </c>
      <c r="B180" s="22" t="s">
        <v>125</v>
      </c>
      <c r="C180" s="41" t="s">
        <v>471</v>
      </c>
      <c r="D180" s="6">
        <v>27.1</v>
      </c>
    </row>
    <row r="181" spans="1:4" ht="14" x14ac:dyDescent="0.15">
      <c r="A181" s="17">
        <f t="shared" si="2"/>
        <v>179</v>
      </c>
      <c r="B181" s="23" t="s">
        <v>126</v>
      </c>
      <c r="C181" s="28" t="s">
        <v>483</v>
      </c>
      <c r="D181" s="5">
        <v>27.2</v>
      </c>
    </row>
    <row r="182" spans="1:4" ht="14" x14ac:dyDescent="0.15">
      <c r="A182" s="17">
        <f t="shared" si="2"/>
        <v>180</v>
      </c>
      <c r="B182" s="14" t="s">
        <v>127</v>
      </c>
      <c r="C182" s="8" t="s">
        <v>420</v>
      </c>
      <c r="D182" s="5">
        <v>27.4</v>
      </c>
    </row>
    <row r="183" spans="1:4" ht="28" x14ac:dyDescent="0.15">
      <c r="A183" s="17">
        <f t="shared" si="2"/>
        <v>181</v>
      </c>
      <c r="B183" s="14" t="s">
        <v>128</v>
      </c>
      <c r="C183" s="8" t="s">
        <v>396</v>
      </c>
      <c r="D183" s="5">
        <v>27.5</v>
      </c>
    </row>
    <row r="184" spans="1:4" ht="14" x14ac:dyDescent="0.15">
      <c r="A184" s="17">
        <f t="shared" si="2"/>
        <v>182</v>
      </c>
      <c r="B184" s="23" t="s">
        <v>129</v>
      </c>
      <c r="C184" s="24" t="s">
        <v>484</v>
      </c>
      <c r="D184" s="5">
        <v>27.7</v>
      </c>
    </row>
    <row r="185" spans="1:4" ht="14" x14ac:dyDescent="0.15">
      <c r="A185" s="17">
        <f t="shared" si="2"/>
        <v>183</v>
      </c>
      <c r="B185" s="14" t="s">
        <v>130</v>
      </c>
      <c r="C185" s="24" t="s">
        <v>397</v>
      </c>
      <c r="D185" s="5">
        <v>27.8</v>
      </c>
    </row>
    <row r="186" spans="1:4" ht="42" x14ac:dyDescent="0.15">
      <c r="A186" s="17">
        <f t="shared" si="2"/>
        <v>184</v>
      </c>
      <c r="B186" s="14" t="s">
        <v>374</v>
      </c>
      <c r="C186" s="8" t="s">
        <v>526</v>
      </c>
      <c r="D186" s="5">
        <v>27.9</v>
      </c>
    </row>
    <row r="187" spans="1:4" ht="14" x14ac:dyDescent="0.15">
      <c r="A187" s="17">
        <f t="shared" si="2"/>
        <v>185</v>
      </c>
      <c r="B187" s="14" t="s">
        <v>131</v>
      </c>
      <c r="C187" s="24" t="s">
        <v>399</v>
      </c>
      <c r="D187" s="20">
        <v>27.1</v>
      </c>
    </row>
    <row r="188" spans="1:4" ht="14" x14ac:dyDescent="0.15">
      <c r="A188" s="17">
        <f t="shared" si="2"/>
        <v>186</v>
      </c>
      <c r="B188" s="14" t="s">
        <v>132</v>
      </c>
      <c r="C188" s="25" t="s">
        <v>431</v>
      </c>
      <c r="D188" s="5">
        <v>27.11</v>
      </c>
    </row>
    <row r="189" spans="1:4" ht="14" x14ac:dyDescent="0.15">
      <c r="A189" s="17">
        <f t="shared" si="2"/>
        <v>187</v>
      </c>
      <c r="B189" s="14" t="s">
        <v>133</v>
      </c>
      <c r="D189" s="5">
        <v>27.12</v>
      </c>
    </row>
    <row r="190" spans="1:4" ht="98" x14ac:dyDescent="0.15">
      <c r="A190" s="17">
        <f t="shared" si="2"/>
        <v>188</v>
      </c>
      <c r="B190" s="14" t="s">
        <v>134</v>
      </c>
      <c r="C190" s="8" t="s">
        <v>454</v>
      </c>
      <c r="D190" s="5">
        <v>27.13</v>
      </c>
    </row>
    <row r="191" spans="1:4" ht="14" x14ac:dyDescent="0.15">
      <c r="A191" s="17">
        <f t="shared" si="2"/>
        <v>189</v>
      </c>
      <c r="B191" s="14" t="s">
        <v>135</v>
      </c>
      <c r="C191" s="8" t="s">
        <v>422</v>
      </c>
      <c r="D191" s="5">
        <v>27.14</v>
      </c>
    </row>
    <row r="192" spans="1:4" ht="28" x14ac:dyDescent="0.15">
      <c r="A192" s="17">
        <f t="shared" si="2"/>
        <v>190</v>
      </c>
      <c r="B192" s="23" t="s">
        <v>136</v>
      </c>
      <c r="C192" s="8" t="s">
        <v>424</v>
      </c>
      <c r="D192" s="5">
        <v>27.15</v>
      </c>
    </row>
    <row r="193" spans="1:4" ht="75.5" customHeight="1" x14ac:dyDescent="0.15">
      <c r="A193" s="17">
        <f t="shared" si="2"/>
        <v>191</v>
      </c>
      <c r="B193" s="14" t="s">
        <v>137</v>
      </c>
      <c r="C193" s="25" t="s">
        <v>498</v>
      </c>
      <c r="D193" s="5">
        <v>27.16</v>
      </c>
    </row>
    <row r="194" spans="1:4" ht="14" x14ac:dyDescent="0.15">
      <c r="A194" s="17">
        <f t="shared" si="2"/>
        <v>192</v>
      </c>
      <c r="B194" s="14" t="s">
        <v>138</v>
      </c>
      <c r="C194" s="25" t="s">
        <v>428</v>
      </c>
      <c r="D194" s="5">
        <v>27.17</v>
      </c>
    </row>
    <row r="195" spans="1:4" ht="14" x14ac:dyDescent="0.15">
      <c r="A195" s="17">
        <f t="shared" si="2"/>
        <v>193</v>
      </c>
      <c r="B195" s="14" t="s">
        <v>237</v>
      </c>
      <c r="D195" s="5">
        <v>27.18</v>
      </c>
    </row>
    <row r="196" spans="1:4" ht="14" x14ac:dyDescent="0.15">
      <c r="A196" s="17">
        <f t="shared" si="2"/>
        <v>194</v>
      </c>
      <c r="B196" s="14" t="s">
        <v>253</v>
      </c>
      <c r="C196" s="11"/>
      <c r="D196" s="5">
        <v>27.19</v>
      </c>
    </row>
    <row r="197" spans="1:4" ht="14" x14ac:dyDescent="0.15">
      <c r="A197" s="17">
        <f t="shared" ref="A197:A260" si="3">A196+1</f>
        <v>195</v>
      </c>
      <c r="B197" s="14" t="s">
        <v>348</v>
      </c>
      <c r="D197" s="20" t="s">
        <v>343</v>
      </c>
    </row>
    <row r="198" spans="1:4" ht="14" x14ac:dyDescent="0.15">
      <c r="A198" s="17">
        <f t="shared" si="3"/>
        <v>196</v>
      </c>
      <c r="B198" s="14" t="s">
        <v>139</v>
      </c>
      <c r="C198" s="8" t="s">
        <v>516</v>
      </c>
      <c r="D198" s="5" t="s">
        <v>344</v>
      </c>
    </row>
    <row r="199" spans="1:4" ht="14" x14ac:dyDescent="0.15">
      <c r="A199" s="17">
        <f t="shared" si="3"/>
        <v>197</v>
      </c>
      <c r="B199" s="14" t="s">
        <v>140</v>
      </c>
      <c r="C199" s="10" t="s">
        <v>393</v>
      </c>
      <c r="D199" s="5" t="s">
        <v>345</v>
      </c>
    </row>
    <row r="200" spans="1:4" ht="14" x14ac:dyDescent="0.15">
      <c r="A200" s="17">
        <f t="shared" si="3"/>
        <v>198</v>
      </c>
      <c r="B200" s="22" t="s">
        <v>141</v>
      </c>
      <c r="C200" s="9" t="s">
        <v>472</v>
      </c>
      <c r="D200" s="6">
        <v>27.1</v>
      </c>
    </row>
    <row r="201" spans="1:4" ht="14" x14ac:dyDescent="0.15">
      <c r="A201" s="17">
        <f t="shared" si="3"/>
        <v>199</v>
      </c>
      <c r="B201" s="23" t="s">
        <v>142</v>
      </c>
      <c r="C201" s="24" t="s">
        <v>485</v>
      </c>
      <c r="D201" s="5">
        <v>27.2</v>
      </c>
    </row>
    <row r="202" spans="1:4" ht="14" x14ac:dyDescent="0.15">
      <c r="A202" s="17">
        <f t="shared" si="3"/>
        <v>200</v>
      </c>
      <c r="B202" s="14" t="s">
        <v>143</v>
      </c>
      <c r="C202" s="8" t="s">
        <v>420</v>
      </c>
      <c r="D202" s="5">
        <v>27.4</v>
      </c>
    </row>
    <row r="203" spans="1:4" ht="28" x14ac:dyDescent="0.15">
      <c r="A203" s="17">
        <f t="shared" si="3"/>
        <v>201</v>
      </c>
      <c r="B203" s="14" t="s">
        <v>144</v>
      </c>
      <c r="C203" s="8" t="s">
        <v>396</v>
      </c>
      <c r="D203" s="5">
        <v>27.5</v>
      </c>
    </row>
    <row r="204" spans="1:4" ht="14" x14ac:dyDescent="0.15">
      <c r="A204" s="17">
        <f t="shared" si="3"/>
        <v>202</v>
      </c>
      <c r="B204" s="23" t="s">
        <v>145</v>
      </c>
      <c r="C204" s="24" t="s">
        <v>484</v>
      </c>
      <c r="D204" s="5">
        <v>27.7</v>
      </c>
    </row>
    <row r="205" spans="1:4" ht="14" x14ac:dyDescent="0.15">
      <c r="A205" s="17">
        <f t="shared" si="3"/>
        <v>203</v>
      </c>
      <c r="B205" s="14" t="s">
        <v>146</v>
      </c>
      <c r="C205" s="24" t="s">
        <v>397</v>
      </c>
      <c r="D205" s="5">
        <v>27.8</v>
      </c>
    </row>
    <row r="206" spans="1:4" ht="42" x14ac:dyDescent="0.15">
      <c r="A206" s="17">
        <f t="shared" si="3"/>
        <v>204</v>
      </c>
      <c r="B206" s="14" t="s">
        <v>375</v>
      </c>
      <c r="C206" s="8" t="s">
        <v>525</v>
      </c>
      <c r="D206" s="5">
        <v>27.9</v>
      </c>
    </row>
    <row r="207" spans="1:4" ht="14" x14ac:dyDescent="0.15">
      <c r="A207" s="17">
        <f t="shared" si="3"/>
        <v>205</v>
      </c>
      <c r="B207" s="14" t="s">
        <v>147</v>
      </c>
      <c r="C207" s="24" t="s">
        <v>399</v>
      </c>
      <c r="D207" s="20">
        <v>27.1</v>
      </c>
    </row>
    <row r="208" spans="1:4" ht="14" x14ac:dyDescent="0.15">
      <c r="A208" s="17">
        <f t="shared" si="3"/>
        <v>206</v>
      </c>
      <c r="B208" s="14" t="s">
        <v>148</v>
      </c>
      <c r="C208" s="25" t="s">
        <v>431</v>
      </c>
      <c r="D208" s="5">
        <v>27.11</v>
      </c>
    </row>
    <row r="209" spans="1:4" ht="14" x14ac:dyDescent="0.15">
      <c r="A209" s="17">
        <f t="shared" si="3"/>
        <v>207</v>
      </c>
      <c r="B209" s="14" t="s">
        <v>149</v>
      </c>
      <c r="D209" s="5">
        <v>27.12</v>
      </c>
    </row>
    <row r="210" spans="1:4" ht="98" x14ac:dyDescent="0.15">
      <c r="A210" s="17">
        <f t="shared" si="3"/>
        <v>208</v>
      </c>
      <c r="B210" s="14" t="s">
        <v>150</v>
      </c>
      <c r="C210" s="8" t="s">
        <v>454</v>
      </c>
      <c r="D210" s="5">
        <v>27.13</v>
      </c>
    </row>
    <row r="211" spans="1:4" ht="14" x14ac:dyDescent="0.15">
      <c r="A211" s="17">
        <f t="shared" si="3"/>
        <v>209</v>
      </c>
      <c r="B211" s="14" t="s">
        <v>151</v>
      </c>
      <c r="C211" s="8" t="s">
        <v>422</v>
      </c>
      <c r="D211" s="5">
        <v>27.14</v>
      </c>
    </row>
    <row r="212" spans="1:4" ht="28" x14ac:dyDescent="0.15">
      <c r="A212" s="17">
        <f t="shared" si="3"/>
        <v>210</v>
      </c>
      <c r="B212" s="23" t="s">
        <v>152</v>
      </c>
      <c r="C212" s="8" t="s">
        <v>425</v>
      </c>
      <c r="D212" s="5">
        <v>27.15</v>
      </c>
    </row>
    <row r="213" spans="1:4" ht="77.5" customHeight="1" x14ac:dyDescent="0.15">
      <c r="A213" s="17">
        <f t="shared" si="3"/>
        <v>211</v>
      </c>
      <c r="B213" s="14" t="s">
        <v>153</v>
      </c>
      <c r="C213" s="26" t="s">
        <v>498</v>
      </c>
      <c r="D213" s="5">
        <v>27.16</v>
      </c>
    </row>
    <row r="214" spans="1:4" ht="14" x14ac:dyDescent="0.15">
      <c r="A214" s="17">
        <f t="shared" si="3"/>
        <v>212</v>
      </c>
      <c r="B214" s="14" t="s">
        <v>154</v>
      </c>
      <c r="C214" s="25" t="s">
        <v>428</v>
      </c>
      <c r="D214" s="5">
        <v>27.17</v>
      </c>
    </row>
    <row r="215" spans="1:4" ht="14" x14ac:dyDescent="0.15">
      <c r="A215" s="17">
        <f t="shared" si="3"/>
        <v>213</v>
      </c>
      <c r="B215" s="14" t="s">
        <v>238</v>
      </c>
      <c r="D215" s="5">
        <v>27.18</v>
      </c>
    </row>
    <row r="216" spans="1:4" ht="14" x14ac:dyDescent="0.15">
      <c r="A216" s="17">
        <f t="shared" si="3"/>
        <v>214</v>
      </c>
      <c r="B216" s="14" t="s">
        <v>254</v>
      </c>
      <c r="C216" s="11"/>
      <c r="D216" s="5">
        <v>27.19</v>
      </c>
    </row>
    <row r="217" spans="1:4" ht="14" x14ac:dyDescent="0.15">
      <c r="A217" s="17">
        <f t="shared" si="3"/>
        <v>215</v>
      </c>
      <c r="B217" s="14" t="s">
        <v>349</v>
      </c>
      <c r="D217" s="20" t="s">
        <v>343</v>
      </c>
    </row>
    <row r="218" spans="1:4" ht="14" x14ac:dyDescent="0.15">
      <c r="A218" s="17">
        <f t="shared" si="3"/>
        <v>216</v>
      </c>
      <c r="B218" s="14" t="s">
        <v>155</v>
      </c>
      <c r="C218" s="8" t="s">
        <v>516</v>
      </c>
      <c r="D218" s="5" t="s">
        <v>344</v>
      </c>
    </row>
    <row r="219" spans="1:4" ht="14" x14ac:dyDescent="0.15">
      <c r="A219" s="17">
        <f t="shared" si="3"/>
        <v>217</v>
      </c>
      <c r="B219" s="14" t="s">
        <v>156</v>
      </c>
      <c r="C219" s="10" t="s">
        <v>393</v>
      </c>
      <c r="D219" s="5" t="s">
        <v>345</v>
      </c>
    </row>
    <row r="220" spans="1:4" ht="14" x14ac:dyDescent="0.15">
      <c r="A220" s="17">
        <f t="shared" si="3"/>
        <v>218</v>
      </c>
      <c r="B220" s="22" t="s">
        <v>157</v>
      </c>
      <c r="C220" s="9" t="s">
        <v>468</v>
      </c>
      <c r="D220" s="6">
        <v>27.1</v>
      </c>
    </row>
    <row r="221" spans="1:4" ht="14" x14ac:dyDescent="0.15">
      <c r="A221" s="17">
        <f t="shared" si="3"/>
        <v>219</v>
      </c>
      <c r="B221" s="23" t="s">
        <v>158</v>
      </c>
      <c r="C221" s="28" t="s">
        <v>486</v>
      </c>
      <c r="D221" s="5">
        <v>27.2</v>
      </c>
    </row>
    <row r="222" spans="1:4" ht="14" x14ac:dyDescent="0.15">
      <c r="A222" s="17">
        <f t="shared" si="3"/>
        <v>220</v>
      </c>
      <c r="B222" s="14" t="s">
        <v>159</v>
      </c>
      <c r="C222" s="8" t="s">
        <v>420</v>
      </c>
      <c r="D222" s="5">
        <v>27.4</v>
      </c>
    </row>
    <row r="223" spans="1:4" ht="28" x14ac:dyDescent="0.15">
      <c r="A223" s="17">
        <f t="shared" si="3"/>
        <v>221</v>
      </c>
      <c r="B223" s="14" t="s">
        <v>160</v>
      </c>
      <c r="C223" s="8" t="s">
        <v>396</v>
      </c>
      <c r="D223" s="5">
        <v>27.5</v>
      </c>
    </row>
    <row r="224" spans="1:4" ht="14" x14ac:dyDescent="0.15">
      <c r="A224" s="17">
        <f t="shared" si="3"/>
        <v>222</v>
      </c>
      <c r="B224" s="23" t="s">
        <v>161</v>
      </c>
      <c r="C224" s="24" t="s">
        <v>484</v>
      </c>
      <c r="D224" s="5">
        <v>27.7</v>
      </c>
    </row>
    <row r="225" spans="1:4" ht="14" x14ac:dyDescent="0.15">
      <c r="A225" s="17">
        <f t="shared" si="3"/>
        <v>223</v>
      </c>
      <c r="B225" s="14" t="s">
        <v>162</v>
      </c>
      <c r="C225" s="24" t="s">
        <v>397</v>
      </c>
      <c r="D225" s="5">
        <v>27.8</v>
      </c>
    </row>
    <row r="226" spans="1:4" ht="42" x14ac:dyDescent="0.15">
      <c r="A226" s="17">
        <f t="shared" si="3"/>
        <v>224</v>
      </c>
      <c r="B226" s="14" t="s">
        <v>376</v>
      </c>
      <c r="C226" s="8" t="s">
        <v>524</v>
      </c>
      <c r="D226" s="5">
        <v>27.9</v>
      </c>
    </row>
    <row r="227" spans="1:4" ht="14" x14ac:dyDescent="0.15">
      <c r="A227" s="17">
        <f t="shared" si="3"/>
        <v>225</v>
      </c>
      <c r="B227" s="14" t="s">
        <v>163</v>
      </c>
      <c r="C227" s="24" t="s">
        <v>399</v>
      </c>
      <c r="D227" s="20">
        <v>27.1</v>
      </c>
    </row>
    <row r="228" spans="1:4" ht="14" x14ac:dyDescent="0.15">
      <c r="A228" s="17">
        <f t="shared" si="3"/>
        <v>226</v>
      </c>
      <c r="B228" s="14" t="s">
        <v>164</v>
      </c>
      <c r="C228" s="25" t="s">
        <v>421</v>
      </c>
      <c r="D228" s="5">
        <v>27.11</v>
      </c>
    </row>
    <row r="229" spans="1:4" ht="14" x14ac:dyDescent="0.15">
      <c r="A229" s="17">
        <f t="shared" si="3"/>
        <v>227</v>
      </c>
      <c r="B229" s="14" t="s">
        <v>165</v>
      </c>
      <c r="D229" s="5">
        <v>27.12</v>
      </c>
    </row>
    <row r="230" spans="1:4" ht="98" x14ac:dyDescent="0.15">
      <c r="A230" s="17">
        <f t="shared" si="3"/>
        <v>228</v>
      </c>
      <c r="B230" s="14" t="s">
        <v>166</v>
      </c>
      <c r="C230" s="8" t="s">
        <v>454</v>
      </c>
      <c r="D230" s="5">
        <v>27.13</v>
      </c>
    </row>
    <row r="231" spans="1:4" ht="14" x14ac:dyDescent="0.15">
      <c r="A231" s="17">
        <f t="shared" si="3"/>
        <v>229</v>
      </c>
      <c r="B231" s="14" t="s">
        <v>167</v>
      </c>
      <c r="C231" s="8" t="s">
        <v>422</v>
      </c>
      <c r="D231" s="5">
        <v>27.14</v>
      </c>
    </row>
    <row r="232" spans="1:4" ht="28" x14ac:dyDescent="0.15">
      <c r="A232" s="17">
        <f t="shared" si="3"/>
        <v>230</v>
      </c>
      <c r="B232" s="23" t="s">
        <v>168</v>
      </c>
      <c r="C232" s="8" t="s">
        <v>423</v>
      </c>
      <c r="D232" s="5">
        <v>27.15</v>
      </c>
    </row>
    <row r="233" spans="1:4" ht="74.5" customHeight="1" x14ac:dyDescent="0.15">
      <c r="A233" s="17">
        <f t="shared" si="3"/>
        <v>231</v>
      </c>
      <c r="B233" s="14" t="s">
        <v>169</v>
      </c>
      <c r="C233" s="26" t="s">
        <v>498</v>
      </c>
      <c r="D233" s="5">
        <v>27.16</v>
      </c>
    </row>
    <row r="234" spans="1:4" ht="14" x14ac:dyDescent="0.15">
      <c r="A234" s="17">
        <f t="shared" si="3"/>
        <v>232</v>
      </c>
      <c r="B234" s="14" t="s">
        <v>170</v>
      </c>
      <c r="C234" s="25" t="s">
        <v>428</v>
      </c>
      <c r="D234" s="5">
        <v>27.17</v>
      </c>
    </row>
    <row r="235" spans="1:4" ht="14" x14ac:dyDescent="0.15">
      <c r="A235" s="17">
        <f t="shared" si="3"/>
        <v>233</v>
      </c>
      <c r="B235" s="14" t="s">
        <v>239</v>
      </c>
      <c r="D235" s="5">
        <v>27.18</v>
      </c>
    </row>
    <row r="236" spans="1:4" ht="14" x14ac:dyDescent="0.15">
      <c r="A236" s="17">
        <f t="shared" si="3"/>
        <v>234</v>
      </c>
      <c r="B236" s="14" t="s">
        <v>255</v>
      </c>
      <c r="C236" s="11"/>
      <c r="D236" s="5">
        <v>27.19</v>
      </c>
    </row>
    <row r="237" spans="1:4" ht="14" x14ac:dyDescent="0.15">
      <c r="A237" s="17">
        <f t="shared" si="3"/>
        <v>235</v>
      </c>
      <c r="B237" s="14" t="s">
        <v>350</v>
      </c>
      <c r="D237" s="20" t="s">
        <v>343</v>
      </c>
    </row>
    <row r="238" spans="1:4" ht="14" x14ac:dyDescent="0.15">
      <c r="A238" s="17">
        <f t="shared" si="3"/>
        <v>236</v>
      </c>
      <c r="B238" s="14" t="s">
        <v>171</v>
      </c>
      <c r="C238" s="8" t="s">
        <v>516</v>
      </c>
      <c r="D238" s="5" t="s">
        <v>344</v>
      </c>
    </row>
    <row r="239" spans="1:4" ht="14" x14ac:dyDescent="0.15">
      <c r="A239" s="17">
        <f t="shared" si="3"/>
        <v>237</v>
      </c>
      <c r="B239" s="14" t="s">
        <v>172</v>
      </c>
      <c r="C239" s="10" t="s">
        <v>393</v>
      </c>
      <c r="D239" s="5" t="s">
        <v>345</v>
      </c>
    </row>
    <row r="240" spans="1:4" ht="14" x14ac:dyDescent="0.15">
      <c r="A240" s="17">
        <f t="shared" si="3"/>
        <v>238</v>
      </c>
      <c r="B240" s="22" t="s">
        <v>173</v>
      </c>
      <c r="C240" s="9" t="s">
        <v>469</v>
      </c>
      <c r="D240" s="6">
        <v>27.1</v>
      </c>
    </row>
    <row r="241" spans="1:4" ht="14" x14ac:dyDescent="0.15">
      <c r="A241" s="17">
        <f t="shared" si="3"/>
        <v>239</v>
      </c>
      <c r="B241" s="23" t="s">
        <v>174</v>
      </c>
      <c r="C241" s="28" t="s">
        <v>487</v>
      </c>
      <c r="D241" s="5">
        <v>27.2</v>
      </c>
    </row>
    <row r="242" spans="1:4" ht="14" x14ac:dyDescent="0.15">
      <c r="A242" s="17">
        <f t="shared" si="3"/>
        <v>240</v>
      </c>
      <c r="B242" s="14" t="s">
        <v>175</v>
      </c>
      <c r="C242" s="8" t="s">
        <v>420</v>
      </c>
      <c r="D242" s="5">
        <v>27.4</v>
      </c>
    </row>
    <row r="243" spans="1:4" ht="28" x14ac:dyDescent="0.15">
      <c r="A243" s="17">
        <f t="shared" si="3"/>
        <v>241</v>
      </c>
      <c r="B243" s="14" t="s">
        <v>176</v>
      </c>
      <c r="C243" s="8" t="s">
        <v>396</v>
      </c>
      <c r="D243" s="5">
        <v>27.5</v>
      </c>
    </row>
    <row r="244" spans="1:4" ht="14" x14ac:dyDescent="0.15">
      <c r="A244" s="17">
        <f t="shared" si="3"/>
        <v>242</v>
      </c>
      <c r="B244" s="23" t="s">
        <v>177</v>
      </c>
      <c r="C244" s="24" t="s">
        <v>484</v>
      </c>
      <c r="D244" s="5">
        <v>27.7</v>
      </c>
    </row>
    <row r="245" spans="1:4" ht="14" x14ac:dyDescent="0.15">
      <c r="A245" s="17">
        <f t="shared" si="3"/>
        <v>243</v>
      </c>
      <c r="B245" s="14" t="s">
        <v>178</v>
      </c>
      <c r="C245" s="24" t="s">
        <v>397</v>
      </c>
      <c r="D245" s="5">
        <v>27.8</v>
      </c>
    </row>
    <row r="246" spans="1:4" ht="42" x14ac:dyDescent="0.15">
      <c r="A246" s="17">
        <f t="shared" si="3"/>
        <v>244</v>
      </c>
      <c r="B246" s="14" t="s">
        <v>377</v>
      </c>
      <c r="C246" s="8" t="s">
        <v>523</v>
      </c>
      <c r="D246" s="5">
        <v>27.9</v>
      </c>
    </row>
    <row r="247" spans="1:4" ht="14" x14ac:dyDescent="0.15">
      <c r="A247" s="17">
        <f t="shared" si="3"/>
        <v>245</v>
      </c>
      <c r="B247" s="14" t="s">
        <v>179</v>
      </c>
      <c r="C247" s="24" t="s">
        <v>399</v>
      </c>
      <c r="D247" s="20">
        <v>27.1</v>
      </c>
    </row>
    <row r="248" spans="1:4" ht="14" x14ac:dyDescent="0.15">
      <c r="A248" s="17">
        <f t="shared" si="3"/>
        <v>246</v>
      </c>
      <c r="B248" s="14" t="s">
        <v>180</v>
      </c>
      <c r="C248" s="25" t="s">
        <v>431</v>
      </c>
      <c r="D248" s="5">
        <v>27.11</v>
      </c>
    </row>
    <row r="249" spans="1:4" ht="14" x14ac:dyDescent="0.15">
      <c r="A249" s="17">
        <f t="shared" si="3"/>
        <v>247</v>
      </c>
      <c r="B249" s="14" t="s">
        <v>181</v>
      </c>
      <c r="D249" s="5">
        <v>27.12</v>
      </c>
    </row>
    <row r="250" spans="1:4" ht="98" x14ac:dyDescent="0.15">
      <c r="A250" s="17">
        <f t="shared" si="3"/>
        <v>248</v>
      </c>
      <c r="B250" s="14" t="s">
        <v>182</v>
      </c>
      <c r="C250" s="8" t="s">
        <v>454</v>
      </c>
      <c r="D250" s="5">
        <v>27.13</v>
      </c>
    </row>
    <row r="251" spans="1:4" ht="14" x14ac:dyDescent="0.15">
      <c r="A251" s="17">
        <f t="shared" si="3"/>
        <v>249</v>
      </c>
      <c r="B251" s="14" t="s">
        <v>183</v>
      </c>
      <c r="C251" s="8" t="s">
        <v>422</v>
      </c>
      <c r="D251" s="5">
        <v>27.14</v>
      </c>
    </row>
    <row r="252" spans="1:4" ht="28" x14ac:dyDescent="0.15">
      <c r="A252" s="17">
        <f t="shared" si="3"/>
        <v>250</v>
      </c>
      <c r="B252" s="23" t="s">
        <v>184</v>
      </c>
      <c r="C252" s="8" t="s">
        <v>426</v>
      </c>
      <c r="D252" s="5">
        <v>27.15</v>
      </c>
    </row>
    <row r="253" spans="1:4" ht="78" customHeight="1" x14ac:dyDescent="0.15">
      <c r="A253" s="17">
        <f t="shared" si="3"/>
        <v>251</v>
      </c>
      <c r="B253" s="14" t="s">
        <v>185</v>
      </c>
      <c r="C253" s="26" t="s">
        <v>498</v>
      </c>
      <c r="D253" s="5">
        <v>27.16</v>
      </c>
    </row>
    <row r="254" spans="1:4" ht="14" x14ac:dyDescent="0.15">
      <c r="A254" s="17">
        <f t="shared" si="3"/>
        <v>252</v>
      </c>
      <c r="B254" s="14" t="s">
        <v>186</v>
      </c>
      <c r="C254" s="25" t="s">
        <v>428</v>
      </c>
      <c r="D254" s="5">
        <v>27.17</v>
      </c>
    </row>
    <row r="255" spans="1:4" ht="14" x14ac:dyDescent="0.15">
      <c r="A255" s="17">
        <f t="shared" si="3"/>
        <v>253</v>
      </c>
      <c r="B255" s="14" t="s">
        <v>240</v>
      </c>
      <c r="D255" s="5">
        <v>27.18</v>
      </c>
    </row>
    <row r="256" spans="1:4" ht="14" x14ac:dyDescent="0.15">
      <c r="A256" s="17">
        <f t="shared" si="3"/>
        <v>254</v>
      </c>
      <c r="B256" s="14" t="s">
        <v>256</v>
      </c>
      <c r="C256" s="11"/>
      <c r="D256" s="5">
        <v>27.19</v>
      </c>
    </row>
    <row r="257" spans="1:4" ht="14" x14ac:dyDescent="0.15">
      <c r="A257" s="17">
        <f t="shared" si="3"/>
        <v>255</v>
      </c>
      <c r="B257" s="14" t="s">
        <v>351</v>
      </c>
      <c r="D257" s="20" t="s">
        <v>343</v>
      </c>
    </row>
    <row r="258" spans="1:4" ht="14" x14ac:dyDescent="0.15">
      <c r="A258" s="17">
        <f t="shared" si="3"/>
        <v>256</v>
      </c>
      <c r="B258" s="14" t="s">
        <v>187</v>
      </c>
      <c r="C258" s="8" t="s">
        <v>516</v>
      </c>
      <c r="D258" s="5" t="s">
        <v>344</v>
      </c>
    </row>
    <row r="259" spans="1:4" ht="14" x14ac:dyDescent="0.15">
      <c r="A259" s="17">
        <f t="shared" si="3"/>
        <v>257</v>
      </c>
      <c r="B259" s="14" t="s">
        <v>188</v>
      </c>
      <c r="C259" s="10" t="s">
        <v>393</v>
      </c>
      <c r="D259" s="5" t="s">
        <v>345</v>
      </c>
    </row>
    <row r="260" spans="1:4" ht="14" x14ac:dyDescent="0.15">
      <c r="A260" s="17">
        <f t="shared" si="3"/>
        <v>258</v>
      </c>
      <c r="B260" s="22" t="s">
        <v>189</v>
      </c>
      <c r="C260" s="29" t="s">
        <v>470</v>
      </c>
      <c r="D260" s="6">
        <v>27.1</v>
      </c>
    </row>
    <row r="261" spans="1:4" ht="13.5" customHeight="1" x14ac:dyDescent="0.15">
      <c r="A261" s="17">
        <f t="shared" ref="A261:A324" si="4">A260+1</f>
        <v>259</v>
      </c>
      <c r="B261" s="23" t="s">
        <v>190</v>
      </c>
      <c r="C261" s="28" t="s">
        <v>488</v>
      </c>
      <c r="D261" s="5">
        <v>27.2</v>
      </c>
    </row>
    <row r="262" spans="1:4" ht="14" x14ac:dyDescent="0.15">
      <c r="A262" s="17">
        <f t="shared" si="4"/>
        <v>260</v>
      </c>
      <c r="B262" s="14" t="s">
        <v>191</v>
      </c>
      <c r="C262" s="8" t="s">
        <v>420</v>
      </c>
      <c r="D262" s="5">
        <v>27.4</v>
      </c>
    </row>
    <row r="263" spans="1:4" ht="28" x14ac:dyDescent="0.15">
      <c r="A263" s="17">
        <f t="shared" si="4"/>
        <v>261</v>
      </c>
      <c r="B263" s="14" t="s">
        <v>192</v>
      </c>
      <c r="C263" s="8" t="s">
        <v>396</v>
      </c>
      <c r="D263" s="5">
        <v>27.5</v>
      </c>
    </row>
    <row r="264" spans="1:4" ht="14" x14ac:dyDescent="0.15">
      <c r="A264" s="17">
        <f t="shared" si="4"/>
        <v>262</v>
      </c>
      <c r="B264" s="23" t="s">
        <v>193</v>
      </c>
      <c r="C264" s="24" t="s">
        <v>484</v>
      </c>
      <c r="D264" s="5">
        <v>27.7</v>
      </c>
    </row>
    <row r="265" spans="1:4" ht="14" x14ac:dyDescent="0.15">
      <c r="A265" s="17">
        <f t="shared" si="4"/>
        <v>263</v>
      </c>
      <c r="B265" s="14" t="s">
        <v>194</v>
      </c>
      <c r="C265" s="24" t="s">
        <v>397</v>
      </c>
      <c r="D265" s="5">
        <v>27.8</v>
      </c>
    </row>
    <row r="266" spans="1:4" ht="42" x14ac:dyDescent="0.15">
      <c r="A266" s="17">
        <f t="shared" si="4"/>
        <v>264</v>
      </c>
      <c r="B266" s="14" t="s">
        <v>378</v>
      </c>
      <c r="C266" s="8" t="s">
        <v>522</v>
      </c>
      <c r="D266" s="5">
        <v>27.9</v>
      </c>
    </row>
    <row r="267" spans="1:4" ht="14" x14ac:dyDescent="0.15">
      <c r="A267" s="17">
        <f t="shared" si="4"/>
        <v>265</v>
      </c>
      <c r="B267" s="14" t="s">
        <v>195</v>
      </c>
      <c r="C267" s="24" t="s">
        <v>399</v>
      </c>
      <c r="D267" s="20">
        <v>27.1</v>
      </c>
    </row>
    <row r="268" spans="1:4" ht="14" x14ac:dyDescent="0.15">
      <c r="A268" s="17">
        <f t="shared" si="4"/>
        <v>266</v>
      </c>
      <c r="B268" s="14" t="s">
        <v>196</v>
      </c>
      <c r="C268" s="25" t="s">
        <v>431</v>
      </c>
      <c r="D268" s="5">
        <v>27.11</v>
      </c>
    </row>
    <row r="269" spans="1:4" ht="14" x14ac:dyDescent="0.15">
      <c r="A269" s="17">
        <f t="shared" si="4"/>
        <v>267</v>
      </c>
      <c r="B269" s="14" t="s">
        <v>197</v>
      </c>
      <c r="D269" s="5">
        <v>27.12</v>
      </c>
    </row>
    <row r="270" spans="1:4" ht="98" x14ac:dyDescent="0.15">
      <c r="A270" s="17">
        <f t="shared" si="4"/>
        <v>268</v>
      </c>
      <c r="B270" s="14" t="s">
        <v>198</v>
      </c>
      <c r="C270" s="8" t="s">
        <v>454</v>
      </c>
      <c r="D270" s="5">
        <v>27.13</v>
      </c>
    </row>
    <row r="271" spans="1:4" ht="14" x14ac:dyDescent="0.15">
      <c r="A271" s="17">
        <f t="shared" si="4"/>
        <v>269</v>
      </c>
      <c r="B271" s="14" t="s">
        <v>199</v>
      </c>
      <c r="C271" s="8" t="s">
        <v>422</v>
      </c>
      <c r="D271" s="5">
        <v>27.14</v>
      </c>
    </row>
    <row r="272" spans="1:4" ht="73" customHeight="1" x14ac:dyDescent="0.15">
      <c r="A272" s="17">
        <f t="shared" si="4"/>
        <v>270</v>
      </c>
      <c r="B272" s="23" t="s">
        <v>200</v>
      </c>
      <c r="C272" s="8" t="s">
        <v>427</v>
      </c>
      <c r="D272" s="5">
        <v>27.15</v>
      </c>
    </row>
    <row r="273" spans="1:4" ht="79.5" customHeight="1" x14ac:dyDescent="0.15">
      <c r="A273" s="17">
        <f t="shared" si="4"/>
        <v>271</v>
      </c>
      <c r="B273" s="14" t="s">
        <v>201</v>
      </c>
      <c r="C273" s="26" t="s">
        <v>498</v>
      </c>
      <c r="D273" s="5">
        <v>27.16</v>
      </c>
    </row>
    <row r="274" spans="1:4" ht="14" x14ac:dyDescent="0.15">
      <c r="A274" s="17">
        <f t="shared" si="4"/>
        <v>272</v>
      </c>
      <c r="B274" s="14" t="s">
        <v>202</v>
      </c>
      <c r="C274" s="25" t="s">
        <v>428</v>
      </c>
      <c r="D274" s="5">
        <v>27.17</v>
      </c>
    </row>
    <row r="275" spans="1:4" ht="14" x14ac:dyDescent="0.15">
      <c r="A275" s="17">
        <f t="shared" si="4"/>
        <v>273</v>
      </c>
      <c r="B275" s="14" t="s">
        <v>241</v>
      </c>
      <c r="C275" s="25"/>
      <c r="D275" s="5">
        <v>27.18</v>
      </c>
    </row>
    <row r="276" spans="1:4" ht="14" x14ac:dyDescent="0.15">
      <c r="A276" s="17">
        <f t="shared" si="4"/>
        <v>274</v>
      </c>
      <c r="B276" s="14" t="s">
        <v>257</v>
      </c>
      <c r="C276" s="11"/>
      <c r="D276" s="5">
        <v>27.19</v>
      </c>
    </row>
    <row r="277" spans="1:4" ht="14" x14ac:dyDescent="0.15">
      <c r="A277" s="17">
        <f t="shared" si="4"/>
        <v>275</v>
      </c>
      <c r="B277" s="14" t="s">
        <v>352</v>
      </c>
      <c r="D277" s="20" t="s">
        <v>343</v>
      </c>
    </row>
    <row r="278" spans="1:4" ht="14" x14ac:dyDescent="0.15">
      <c r="A278" s="17">
        <f t="shared" si="4"/>
        <v>276</v>
      </c>
      <c r="B278" s="14" t="s">
        <v>203</v>
      </c>
      <c r="C278" s="8" t="s">
        <v>516</v>
      </c>
      <c r="D278" s="5" t="s">
        <v>344</v>
      </c>
    </row>
    <row r="279" spans="1:4" ht="14" x14ac:dyDescent="0.15">
      <c r="A279" s="17">
        <f t="shared" si="4"/>
        <v>277</v>
      </c>
      <c r="B279" s="14" t="s">
        <v>204</v>
      </c>
      <c r="C279" s="10" t="s">
        <v>393</v>
      </c>
      <c r="D279" s="5" t="s">
        <v>345</v>
      </c>
    </row>
    <row r="280" spans="1:4" ht="14" x14ac:dyDescent="0.15">
      <c r="A280" s="17">
        <f t="shared" si="4"/>
        <v>278</v>
      </c>
      <c r="B280" s="22" t="s">
        <v>205</v>
      </c>
      <c r="C280" s="8" t="s">
        <v>467</v>
      </c>
      <c r="D280" s="6">
        <v>27.1</v>
      </c>
    </row>
    <row r="281" spans="1:4" ht="14" x14ac:dyDescent="0.15">
      <c r="A281" s="17">
        <f t="shared" si="4"/>
        <v>279</v>
      </c>
      <c r="B281" s="23" t="s">
        <v>206</v>
      </c>
      <c r="C281" s="8" t="s">
        <v>477</v>
      </c>
      <c r="D281" s="5">
        <v>27.2</v>
      </c>
    </row>
    <row r="282" spans="1:4" ht="14" x14ac:dyDescent="0.15">
      <c r="A282" s="17">
        <f t="shared" si="4"/>
        <v>280</v>
      </c>
      <c r="B282" s="14" t="s">
        <v>207</v>
      </c>
      <c r="C282" s="8" t="s">
        <v>414</v>
      </c>
      <c r="D282" s="5">
        <v>27.4</v>
      </c>
    </row>
    <row r="283" spans="1:4" ht="28" x14ac:dyDescent="0.15">
      <c r="A283" s="17">
        <f t="shared" si="4"/>
        <v>281</v>
      </c>
      <c r="B283" s="14" t="s">
        <v>208</v>
      </c>
      <c r="C283" s="8" t="s">
        <v>396</v>
      </c>
      <c r="D283" s="5">
        <v>27.5</v>
      </c>
    </row>
    <row r="284" spans="1:4" ht="14" x14ac:dyDescent="0.15">
      <c r="A284" s="17">
        <f t="shared" si="4"/>
        <v>282</v>
      </c>
      <c r="B284" s="23" t="s">
        <v>209</v>
      </c>
      <c r="C284" s="8" t="s">
        <v>451</v>
      </c>
      <c r="D284" s="5">
        <v>27.7</v>
      </c>
    </row>
    <row r="285" spans="1:4" ht="14" x14ac:dyDescent="0.15">
      <c r="A285" s="17">
        <f t="shared" si="4"/>
        <v>283</v>
      </c>
      <c r="B285" s="14" t="s">
        <v>210</v>
      </c>
      <c r="C285" s="8" t="s">
        <v>452</v>
      </c>
      <c r="D285" s="5">
        <v>27.8</v>
      </c>
    </row>
    <row r="286" spans="1:4" ht="28" x14ac:dyDescent="0.15">
      <c r="A286" s="17">
        <f t="shared" si="4"/>
        <v>284</v>
      </c>
      <c r="B286" s="14" t="s">
        <v>379</v>
      </c>
      <c r="C286" s="8" t="s">
        <v>453</v>
      </c>
      <c r="D286" s="5">
        <v>27.9</v>
      </c>
    </row>
    <row r="287" spans="1:4" ht="14" x14ac:dyDescent="0.15">
      <c r="A287" s="17">
        <f t="shared" si="4"/>
        <v>285</v>
      </c>
      <c r="B287" s="14" t="s">
        <v>211</v>
      </c>
      <c r="D287" s="20">
        <v>27.1</v>
      </c>
    </row>
    <row r="288" spans="1:4" ht="14" x14ac:dyDescent="0.15">
      <c r="A288" s="17">
        <f t="shared" si="4"/>
        <v>286</v>
      </c>
      <c r="B288" s="14" t="s">
        <v>212</v>
      </c>
      <c r="D288" s="5">
        <v>27.11</v>
      </c>
    </row>
    <row r="289" spans="1:4" ht="14" x14ac:dyDescent="0.15">
      <c r="A289" s="17">
        <f t="shared" si="4"/>
        <v>287</v>
      </c>
      <c r="B289" s="14" t="s">
        <v>213</v>
      </c>
      <c r="D289" s="5">
        <v>27.12</v>
      </c>
    </row>
    <row r="290" spans="1:4" ht="14" x14ac:dyDescent="0.15">
      <c r="A290" s="17">
        <f t="shared" si="4"/>
        <v>288</v>
      </c>
      <c r="B290" s="14" t="s">
        <v>214</v>
      </c>
      <c r="D290" s="5">
        <v>27.13</v>
      </c>
    </row>
    <row r="291" spans="1:4" ht="14" x14ac:dyDescent="0.15">
      <c r="A291" s="17">
        <f t="shared" si="4"/>
        <v>289</v>
      </c>
      <c r="B291" s="14" t="s">
        <v>215</v>
      </c>
      <c r="D291" s="5">
        <v>27.14</v>
      </c>
    </row>
    <row r="292" spans="1:4" ht="14" x14ac:dyDescent="0.15">
      <c r="A292" s="17">
        <f t="shared" si="4"/>
        <v>290</v>
      </c>
      <c r="B292" s="23" t="s">
        <v>216</v>
      </c>
      <c r="D292" s="5">
        <v>27.15</v>
      </c>
    </row>
    <row r="293" spans="1:4" ht="14" x14ac:dyDescent="0.15">
      <c r="A293" s="17">
        <f t="shared" si="4"/>
        <v>291</v>
      </c>
      <c r="B293" s="14" t="s">
        <v>217</v>
      </c>
      <c r="D293" s="5">
        <v>27.16</v>
      </c>
    </row>
    <row r="294" spans="1:4" ht="14" x14ac:dyDescent="0.15">
      <c r="A294" s="17">
        <f t="shared" si="4"/>
        <v>292</v>
      </c>
      <c r="B294" s="14" t="s">
        <v>218</v>
      </c>
      <c r="C294" s="27" t="s">
        <v>478</v>
      </c>
      <c r="D294" s="5">
        <v>27.17</v>
      </c>
    </row>
    <row r="295" spans="1:4" ht="14" x14ac:dyDescent="0.15">
      <c r="A295" s="17">
        <f t="shared" si="4"/>
        <v>293</v>
      </c>
      <c r="B295" s="14" t="s">
        <v>242</v>
      </c>
      <c r="D295" s="5">
        <v>27.18</v>
      </c>
    </row>
    <row r="296" spans="1:4" ht="14" x14ac:dyDescent="0.15">
      <c r="A296" s="17">
        <f t="shared" si="4"/>
        <v>294</v>
      </c>
      <c r="B296" s="14" t="s">
        <v>258</v>
      </c>
      <c r="D296" s="5">
        <v>27.19</v>
      </c>
    </row>
    <row r="297" spans="1:4" ht="14" x14ac:dyDescent="0.15">
      <c r="A297" s="17">
        <f t="shared" si="4"/>
        <v>295</v>
      </c>
      <c r="B297" s="14" t="s">
        <v>353</v>
      </c>
      <c r="D297" s="20" t="s">
        <v>343</v>
      </c>
    </row>
    <row r="298" spans="1:4" ht="14" x14ac:dyDescent="0.15">
      <c r="A298" s="17">
        <f t="shared" si="4"/>
        <v>296</v>
      </c>
      <c r="B298" s="14" t="s">
        <v>219</v>
      </c>
      <c r="C298" s="8" t="s">
        <v>388</v>
      </c>
      <c r="D298" s="5" t="s">
        <v>344</v>
      </c>
    </row>
    <row r="299" spans="1:4" ht="14" x14ac:dyDescent="0.15">
      <c r="A299" s="17">
        <f t="shared" si="4"/>
        <v>297</v>
      </c>
      <c r="B299" s="14" t="s">
        <v>220</v>
      </c>
      <c r="C299" s="8" t="s">
        <v>389</v>
      </c>
      <c r="D299" s="5" t="s">
        <v>345</v>
      </c>
    </row>
    <row r="300" spans="1:4" ht="14" x14ac:dyDescent="0.15">
      <c r="A300" s="17">
        <f t="shared" si="4"/>
        <v>298</v>
      </c>
      <c r="B300" s="21" t="s">
        <v>221</v>
      </c>
      <c r="C300" s="33" t="s">
        <v>461</v>
      </c>
      <c r="D300" s="6" t="s">
        <v>354</v>
      </c>
    </row>
    <row r="301" spans="1:4" ht="14" x14ac:dyDescent="0.15">
      <c r="A301" s="17">
        <f t="shared" si="4"/>
        <v>299</v>
      </c>
      <c r="B301" s="16" t="s">
        <v>222</v>
      </c>
      <c r="C301" s="10" t="s">
        <v>490</v>
      </c>
      <c r="D301" s="7" t="s">
        <v>355</v>
      </c>
    </row>
    <row r="302" spans="1:4" ht="14" x14ac:dyDescent="0.15">
      <c r="A302" s="17">
        <f t="shared" si="4"/>
        <v>300</v>
      </c>
      <c r="B302" s="14" t="s">
        <v>245</v>
      </c>
      <c r="C302" s="8" t="s">
        <v>462</v>
      </c>
      <c r="D302" s="6" t="s">
        <v>354</v>
      </c>
    </row>
    <row r="303" spans="1:4" ht="14" x14ac:dyDescent="0.15">
      <c r="A303" s="17">
        <f t="shared" si="4"/>
        <v>301</v>
      </c>
      <c r="B303" s="16" t="s">
        <v>246</v>
      </c>
      <c r="C303" s="10" t="s">
        <v>491</v>
      </c>
      <c r="D303" s="7" t="s">
        <v>355</v>
      </c>
    </row>
    <row r="304" spans="1:4" ht="14" x14ac:dyDescent="0.15">
      <c r="A304" s="17">
        <f t="shared" si="4"/>
        <v>302</v>
      </c>
      <c r="B304" s="21" t="s">
        <v>247</v>
      </c>
      <c r="C304" s="33" t="s">
        <v>463</v>
      </c>
      <c r="D304" s="6" t="s">
        <v>354</v>
      </c>
    </row>
    <row r="305" spans="1:4" ht="14" x14ac:dyDescent="0.15">
      <c r="A305" s="17">
        <f t="shared" si="4"/>
        <v>303</v>
      </c>
      <c r="B305" s="16" t="s">
        <v>248</v>
      </c>
      <c r="C305" s="10" t="s">
        <v>450</v>
      </c>
      <c r="D305" s="7" t="s">
        <v>355</v>
      </c>
    </row>
    <row r="306" spans="1:4" ht="14" x14ac:dyDescent="0.15">
      <c r="A306" s="17">
        <f t="shared" si="4"/>
        <v>304</v>
      </c>
      <c r="B306" s="14" t="s">
        <v>438</v>
      </c>
      <c r="C306" s="8" t="s">
        <v>464</v>
      </c>
      <c r="D306" s="6" t="s">
        <v>354</v>
      </c>
    </row>
    <row r="307" spans="1:4" ht="14" x14ac:dyDescent="0.15">
      <c r="A307" s="17">
        <f t="shared" si="4"/>
        <v>305</v>
      </c>
      <c r="B307" s="16" t="s">
        <v>439</v>
      </c>
      <c r="C307" s="10" t="s">
        <v>492</v>
      </c>
      <c r="D307" s="7" t="s">
        <v>355</v>
      </c>
    </row>
    <row r="308" spans="1:4" ht="14" x14ac:dyDescent="0.15">
      <c r="A308" s="17">
        <f t="shared" si="4"/>
        <v>306</v>
      </c>
      <c r="B308" s="21" t="s">
        <v>440</v>
      </c>
      <c r="C308" s="33" t="s">
        <v>499</v>
      </c>
      <c r="D308" s="6" t="s">
        <v>354</v>
      </c>
    </row>
    <row r="309" spans="1:4" ht="14" x14ac:dyDescent="0.15">
      <c r="A309" s="17">
        <f t="shared" si="4"/>
        <v>307</v>
      </c>
      <c r="B309" s="16" t="s">
        <v>441</v>
      </c>
      <c r="C309" s="10" t="s">
        <v>500</v>
      </c>
      <c r="D309" s="7" t="s">
        <v>355</v>
      </c>
    </row>
    <row r="310" spans="1:4" ht="14" x14ac:dyDescent="0.15">
      <c r="A310" s="17">
        <f t="shared" si="4"/>
        <v>308</v>
      </c>
      <c r="B310" s="14" t="s">
        <v>442</v>
      </c>
      <c r="C310" s="33" t="s">
        <v>493</v>
      </c>
      <c r="D310" s="6" t="s">
        <v>354</v>
      </c>
    </row>
    <row r="311" spans="1:4" ht="28" x14ac:dyDescent="0.15">
      <c r="A311" s="17">
        <f t="shared" si="4"/>
        <v>309</v>
      </c>
      <c r="B311" s="16" t="s">
        <v>443</v>
      </c>
      <c r="C311" s="10" t="s">
        <v>504</v>
      </c>
      <c r="D311" s="7" t="s">
        <v>355</v>
      </c>
    </row>
    <row r="312" spans="1:4" ht="14" x14ac:dyDescent="0.15">
      <c r="A312" s="17">
        <f t="shared" si="4"/>
        <v>310</v>
      </c>
      <c r="B312" s="14" t="s">
        <v>444</v>
      </c>
      <c r="C312" s="33" t="s">
        <v>501</v>
      </c>
      <c r="D312" s="7" t="s">
        <v>354</v>
      </c>
    </row>
    <row r="313" spans="1:4" ht="14" x14ac:dyDescent="0.15">
      <c r="A313" s="17">
        <f t="shared" si="4"/>
        <v>311</v>
      </c>
      <c r="B313" s="16" t="s">
        <v>445</v>
      </c>
      <c r="C313" s="10" t="s">
        <v>502</v>
      </c>
      <c r="D313" s="7" t="s">
        <v>355</v>
      </c>
    </row>
    <row r="314" spans="1:4" ht="14" x14ac:dyDescent="0.15">
      <c r="A314" s="17">
        <f t="shared" si="4"/>
        <v>312</v>
      </c>
      <c r="B314" s="14" t="s">
        <v>446</v>
      </c>
      <c r="C314" s="33" t="s">
        <v>503</v>
      </c>
      <c r="D314" s="7" t="s">
        <v>354</v>
      </c>
    </row>
    <row r="315" spans="1:4" ht="14" x14ac:dyDescent="0.15">
      <c r="A315" s="17">
        <f t="shared" si="4"/>
        <v>313</v>
      </c>
      <c r="B315" s="16" t="s">
        <v>447</v>
      </c>
      <c r="C315" s="10" t="s">
        <v>505</v>
      </c>
      <c r="D315" s="7" t="s">
        <v>355</v>
      </c>
    </row>
    <row r="316" spans="1:4" ht="14" x14ac:dyDescent="0.15">
      <c r="A316" s="17">
        <f t="shared" si="4"/>
        <v>314</v>
      </c>
      <c r="B316" s="22" t="s">
        <v>448</v>
      </c>
      <c r="C316" s="8" t="s">
        <v>534</v>
      </c>
      <c r="D316" s="5"/>
    </row>
    <row r="317" spans="1:4" ht="14" x14ac:dyDescent="0.15">
      <c r="A317" s="17">
        <f t="shared" si="4"/>
        <v>315</v>
      </c>
      <c r="B317" s="23" t="s">
        <v>449</v>
      </c>
      <c r="C317" s="8" t="s">
        <v>535</v>
      </c>
      <c r="D317" s="5"/>
    </row>
    <row r="318" spans="1:4" ht="14" x14ac:dyDescent="0.15">
      <c r="A318" s="17">
        <f t="shared" si="4"/>
        <v>316</v>
      </c>
      <c r="B318" s="14" t="s">
        <v>566</v>
      </c>
      <c r="C318" s="8" t="s">
        <v>414</v>
      </c>
      <c r="D318" s="5"/>
    </row>
    <row r="319" spans="1:4" ht="28" x14ac:dyDescent="0.15">
      <c r="A319" s="17">
        <f t="shared" si="4"/>
        <v>317</v>
      </c>
      <c r="B319" s="14" t="s">
        <v>567</v>
      </c>
      <c r="C319" s="8" t="s">
        <v>396</v>
      </c>
      <c r="D319" s="5"/>
    </row>
    <row r="320" spans="1:4" ht="14" x14ac:dyDescent="0.15">
      <c r="A320" s="17">
        <f t="shared" si="4"/>
        <v>318</v>
      </c>
      <c r="B320" s="23" t="s">
        <v>568</v>
      </c>
      <c r="C320" s="8" t="s">
        <v>432</v>
      </c>
      <c r="D320" s="5"/>
    </row>
    <row r="321" spans="1:16" ht="14" x14ac:dyDescent="0.15">
      <c r="A321" s="17">
        <f t="shared" si="4"/>
        <v>319</v>
      </c>
      <c r="B321" s="14" t="s">
        <v>569</v>
      </c>
      <c r="C321" s="8" t="s">
        <v>397</v>
      </c>
      <c r="D321" s="5"/>
    </row>
    <row r="322" spans="1:16" ht="28" x14ac:dyDescent="0.15">
      <c r="A322" s="17">
        <f t="shared" si="4"/>
        <v>320</v>
      </c>
      <c r="B322" s="14" t="s">
        <v>570</v>
      </c>
      <c r="C322" s="8" t="s">
        <v>539</v>
      </c>
      <c r="D322" s="5"/>
    </row>
    <row r="323" spans="1:16" ht="42" x14ac:dyDescent="0.15">
      <c r="A323" s="17">
        <f t="shared" si="4"/>
        <v>321</v>
      </c>
      <c r="B323" s="14" t="s">
        <v>571</v>
      </c>
      <c r="C323" s="8" t="s">
        <v>536</v>
      </c>
      <c r="D323" s="5"/>
    </row>
    <row r="324" spans="1:16" ht="14" x14ac:dyDescent="0.15">
      <c r="A324" s="17">
        <f t="shared" si="4"/>
        <v>322</v>
      </c>
      <c r="B324" s="14" t="s">
        <v>572</v>
      </c>
      <c r="C324" s="8" t="s">
        <v>394</v>
      </c>
      <c r="D324" s="5"/>
    </row>
    <row r="325" spans="1:16" ht="14" x14ac:dyDescent="0.15">
      <c r="A325" s="17">
        <f t="shared" ref="A325:A356" si="5">A324+1</f>
        <v>323</v>
      </c>
      <c r="B325" s="14" t="s">
        <v>573</v>
      </c>
      <c r="C325" s="10" t="s">
        <v>381</v>
      </c>
      <c r="D325" s="5"/>
    </row>
    <row r="326" spans="1:16" ht="14" x14ac:dyDescent="0.15">
      <c r="A326" s="17">
        <f t="shared" si="5"/>
        <v>324</v>
      </c>
      <c r="B326" s="22" t="s">
        <v>67</v>
      </c>
      <c r="C326" s="9" t="s">
        <v>545</v>
      </c>
      <c r="D326" s="5">
        <v>24.1</v>
      </c>
      <c r="E326" s="1"/>
      <c r="F326" s="1"/>
      <c r="G326" s="1"/>
      <c r="H326" s="1"/>
      <c r="I326" s="1"/>
      <c r="J326" s="1"/>
      <c r="K326" s="1"/>
      <c r="L326" s="1"/>
      <c r="M326" s="1"/>
      <c r="N326" s="1"/>
      <c r="O326" s="1"/>
      <c r="P326" s="1"/>
    </row>
    <row r="327" spans="1:16" ht="14" x14ac:dyDescent="0.15">
      <c r="A327" s="17">
        <f t="shared" si="5"/>
        <v>325</v>
      </c>
      <c r="B327" s="14" t="s">
        <v>68</v>
      </c>
      <c r="C327" s="8" t="s">
        <v>546</v>
      </c>
      <c r="D327" s="5">
        <v>24.2</v>
      </c>
      <c r="E327" s="1"/>
      <c r="F327" s="1"/>
      <c r="G327" s="1"/>
      <c r="H327" s="1"/>
      <c r="I327" s="1"/>
      <c r="J327" s="1"/>
      <c r="K327" s="1"/>
      <c r="L327" s="1"/>
      <c r="M327" s="1"/>
      <c r="N327" s="1"/>
      <c r="O327" s="1"/>
      <c r="P327" s="1"/>
    </row>
    <row r="328" spans="1:16" ht="14" x14ac:dyDescent="0.15">
      <c r="A328" s="17">
        <f t="shared" si="5"/>
        <v>326</v>
      </c>
      <c r="B328" s="14" t="s">
        <v>69</v>
      </c>
      <c r="C328" s="8" t="s">
        <v>563</v>
      </c>
      <c r="D328" s="5">
        <v>24.5</v>
      </c>
      <c r="E328" s="1"/>
      <c r="F328" s="1"/>
      <c r="G328" s="1"/>
      <c r="H328" s="1"/>
      <c r="I328" s="1"/>
      <c r="J328" s="1"/>
      <c r="K328" s="1"/>
      <c r="L328" s="1"/>
      <c r="M328" s="1"/>
      <c r="N328" s="1"/>
      <c r="O328" s="1"/>
      <c r="P328" s="1"/>
    </row>
    <row r="329" spans="1:16" ht="28" x14ac:dyDescent="0.15">
      <c r="A329" s="17">
        <f t="shared" si="5"/>
        <v>327</v>
      </c>
      <c r="B329" s="14" t="s">
        <v>370</v>
      </c>
      <c r="C329" s="8" t="s">
        <v>547</v>
      </c>
      <c r="D329" s="5">
        <v>24.6</v>
      </c>
      <c r="E329" s="1"/>
      <c r="F329" s="1"/>
      <c r="G329" s="1"/>
      <c r="H329" s="1"/>
      <c r="I329" s="1"/>
      <c r="J329" s="1"/>
      <c r="K329" s="1"/>
      <c r="L329" s="1"/>
      <c r="M329" s="1"/>
      <c r="N329" s="1"/>
      <c r="O329" s="1"/>
      <c r="P329" s="1"/>
    </row>
    <row r="330" spans="1:16" ht="14" x14ac:dyDescent="0.15">
      <c r="A330" s="17">
        <f t="shared" si="5"/>
        <v>328</v>
      </c>
      <c r="B330" s="23" t="s">
        <v>70</v>
      </c>
      <c r="C330" s="8" t="s">
        <v>548</v>
      </c>
      <c r="D330" s="5">
        <v>24.9</v>
      </c>
      <c r="E330" s="1"/>
      <c r="F330" s="1"/>
      <c r="G330" s="1"/>
      <c r="H330" s="1"/>
      <c r="I330" s="1"/>
      <c r="J330" s="1"/>
      <c r="K330" s="1"/>
      <c r="L330" s="1"/>
      <c r="M330" s="1"/>
      <c r="N330" s="1"/>
      <c r="O330" s="1"/>
      <c r="P330" s="1"/>
    </row>
    <row r="331" spans="1:16" ht="14" x14ac:dyDescent="0.15">
      <c r="A331" s="17">
        <f t="shared" si="5"/>
        <v>329</v>
      </c>
      <c r="B331" s="23" t="s">
        <v>71</v>
      </c>
      <c r="C331" s="8" t="s">
        <v>549</v>
      </c>
      <c r="D331" s="5">
        <v>24.15</v>
      </c>
      <c r="E331" s="1"/>
      <c r="F331" s="1"/>
      <c r="G331" s="1"/>
      <c r="H331" s="1"/>
      <c r="I331" s="1"/>
      <c r="J331" s="1"/>
      <c r="K331" s="1"/>
      <c r="L331" s="1"/>
      <c r="M331" s="1"/>
      <c r="N331" s="1"/>
      <c r="O331" s="1"/>
      <c r="P331" s="1"/>
    </row>
    <row r="332" spans="1:16" ht="14" x14ac:dyDescent="0.15">
      <c r="A332" s="17">
        <f t="shared" si="5"/>
        <v>330</v>
      </c>
      <c r="B332" s="23" t="s">
        <v>72</v>
      </c>
      <c r="C332" s="8" t="s">
        <v>587</v>
      </c>
      <c r="D332" s="5">
        <v>24.16</v>
      </c>
      <c r="E332" s="1"/>
      <c r="F332" s="1"/>
      <c r="G332" s="1"/>
      <c r="H332" s="1"/>
      <c r="I332" s="1"/>
      <c r="J332" s="1"/>
      <c r="K332" s="1"/>
      <c r="L332" s="1"/>
      <c r="M332" s="1"/>
      <c r="N332" s="1"/>
      <c r="O332" s="1"/>
      <c r="P332" s="1"/>
    </row>
    <row r="333" spans="1:16" ht="28" x14ac:dyDescent="0.15">
      <c r="A333" s="17">
        <f t="shared" si="5"/>
        <v>331</v>
      </c>
      <c r="B333" s="14" t="s">
        <v>73</v>
      </c>
      <c r="C333" s="8" t="s">
        <v>585</v>
      </c>
      <c r="D333" s="5">
        <v>24.17</v>
      </c>
      <c r="E333" s="1"/>
      <c r="F333" s="1"/>
      <c r="G333" s="1"/>
      <c r="H333" s="1"/>
      <c r="I333" s="1"/>
      <c r="J333" s="1"/>
      <c r="K333" s="1"/>
      <c r="L333" s="1"/>
      <c r="M333" s="1"/>
      <c r="N333" s="1"/>
      <c r="O333" s="1"/>
      <c r="P333" s="1"/>
    </row>
    <row r="334" spans="1:16" ht="14" x14ac:dyDescent="0.15">
      <c r="A334" s="17">
        <f t="shared" si="5"/>
        <v>332</v>
      </c>
      <c r="B334" s="14" t="s">
        <v>74</v>
      </c>
      <c r="C334" s="8" t="s">
        <v>565</v>
      </c>
      <c r="D334" s="5">
        <v>24.18</v>
      </c>
      <c r="E334" s="1"/>
      <c r="F334" s="1"/>
      <c r="G334" s="1"/>
      <c r="H334" s="1"/>
      <c r="I334" s="1"/>
      <c r="J334" s="1"/>
      <c r="K334" s="1"/>
      <c r="L334" s="1"/>
      <c r="M334" s="1"/>
      <c r="N334" s="1"/>
      <c r="O334" s="1"/>
      <c r="P334" s="1"/>
    </row>
    <row r="335" spans="1:16" ht="14" x14ac:dyDescent="0.15">
      <c r="A335" s="17">
        <f t="shared" si="5"/>
        <v>333</v>
      </c>
      <c r="B335" s="14" t="s">
        <v>75</v>
      </c>
      <c r="C335" s="8" t="s">
        <v>394</v>
      </c>
      <c r="D335" s="5" t="s">
        <v>339</v>
      </c>
      <c r="E335" s="1"/>
      <c r="F335" s="1"/>
      <c r="G335" s="1"/>
      <c r="H335" s="1"/>
      <c r="I335" s="1"/>
      <c r="J335" s="1"/>
      <c r="K335" s="1"/>
      <c r="L335" s="1"/>
      <c r="M335" s="1"/>
      <c r="N335" s="1"/>
      <c r="O335" s="1"/>
      <c r="P335" s="1"/>
    </row>
    <row r="336" spans="1:16" ht="14" x14ac:dyDescent="0.15">
      <c r="A336" s="17">
        <f t="shared" si="5"/>
        <v>334</v>
      </c>
      <c r="B336" s="14" t="s">
        <v>76</v>
      </c>
      <c r="C336" s="8" t="s">
        <v>381</v>
      </c>
      <c r="D336" s="5" t="s">
        <v>340</v>
      </c>
      <c r="E336" s="1"/>
      <c r="F336" s="1"/>
      <c r="G336" s="1"/>
      <c r="H336" s="1"/>
      <c r="I336" s="1"/>
      <c r="J336" s="1"/>
      <c r="K336" s="1"/>
      <c r="L336" s="1"/>
      <c r="M336" s="1"/>
      <c r="N336" s="1"/>
      <c r="O336" s="1"/>
      <c r="P336" s="1"/>
    </row>
    <row r="337" spans="1:16" ht="14" x14ac:dyDescent="0.15">
      <c r="A337" s="17">
        <f t="shared" si="5"/>
        <v>335</v>
      </c>
      <c r="B337" s="22" t="s">
        <v>550</v>
      </c>
      <c r="C337" s="9" t="s">
        <v>561</v>
      </c>
      <c r="D337" s="5">
        <v>25.1</v>
      </c>
      <c r="E337" s="1"/>
      <c r="F337" s="1"/>
      <c r="G337" s="1"/>
      <c r="H337" s="1"/>
      <c r="I337" s="1"/>
      <c r="J337" s="1"/>
      <c r="K337" s="1"/>
      <c r="L337" s="1"/>
      <c r="M337" s="1"/>
      <c r="N337" s="1"/>
      <c r="O337" s="1"/>
      <c r="P337" s="1"/>
    </row>
    <row r="338" spans="1:16" ht="14" x14ac:dyDescent="0.15">
      <c r="A338" s="17">
        <f t="shared" si="5"/>
        <v>336</v>
      </c>
      <c r="B338" s="14" t="s">
        <v>551</v>
      </c>
      <c r="C338" s="8" t="s">
        <v>562</v>
      </c>
      <c r="D338" s="5">
        <v>25.2</v>
      </c>
      <c r="E338" s="1"/>
      <c r="F338" s="1"/>
      <c r="G338" s="1"/>
      <c r="H338" s="1"/>
      <c r="I338" s="1"/>
      <c r="J338" s="1"/>
      <c r="K338" s="1"/>
      <c r="L338" s="1"/>
      <c r="M338" s="1"/>
      <c r="N338" s="1"/>
      <c r="O338" s="1"/>
      <c r="P338" s="1"/>
    </row>
    <row r="339" spans="1:16" ht="14" x14ac:dyDescent="0.15">
      <c r="A339" s="17">
        <f t="shared" si="5"/>
        <v>337</v>
      </c>
      <c r="B339" s="23" t="s">
        <v>552</v>
      </c>
      <c r="C339" s="8" t="s">
        <v>564</v>
      </c>
      <c r="D339" s="5">
        <v>25.5</v>
      </c>
      <c r="E339" s="1"/>
      <c r="F339" s="1"/>
      <c r="G339" s="1"/>
      <c r="H339" s="1"/>
      <c r="I339" s="1"/>
      <c r="J339" s="1"/>
      <c r="K339" s="1"/>
      <c r="L339" s="1"/>
      <c r="M339" s="1"/>
      <c r="N339" s="1"/>
      <c r="O339" s="1"/>
      <c r="P339" s="1"/>
    </row>
    <row r="340" spans="1:16" ht="14" x14ac:dyDescent="0.15">
      <c r="A340" s="17">
        <f t="shared" si="5"/>
        <v>338</v>
      </c>
      <c r="B340" s="14" t="s">
        <v>553</v>
      </c>
      <c r="C340" s="8" t="s">
        <v>563</v>
      </c>
      <c r="D340" s="5">
        <v>25.6</v>
      </c>
      <c r="E340" s="1"/>
      <c r="F340" s="1"/>
      <c r="G340" s="1"/>
      <c r="H340" s="1"/>
      <c r="I340" s="1"/>
      <c r="J340" s="1"/>
      <c r="K340" s="1"/>
      <c r="L340" s="1"/>
      <c r="M340" s="1"/>
      <c r="N340" s="1"/>
      <c r="O340" s="1"/>
      <c r="P340" s="1"/>
    </row>
    <row r="341" spans="1:16" ht="28" x14ac:dyDescent="0.15">
      <c r="A341" s="17">
        <f t="shared" si="5"/>
        <v>339</v>
      </c>
      <c r="B341" s="14" t="s">
        <v>554</v>
      </c>
      <c r="C341" s="8" t="s">
        <v>547</v>
      </c>
      <c r="D341" s="5">
        <v>25.7</v>
      </c>
      <c r="E341" s="1"/>
      <c r="F341" s="1"/>
      <c r="G341" s="1"/>
      <c r="H341" s="1"/>
      <c r="I341" s="1"/>
      <c r="J341" s="1"/>
      <c r="K341" s="1"/>
      <c r="L341" s="1"/>
      <c r="M341" s="1"/>
      <c r="N341" s="1"/>
      <c r="O341" s="1"/>
      <c r="P341" s="1"/>
    </row>
    <row r="342" spans="1:16" ht="14" x14ac:dyDescent="0.15">
      <c r="A342" s="17">
        <f t="shared" si="5"/>
        <v>340</v>
      </c>
      <c r="B342" s="14" t="s">
        <v>555</v>
      </c>
      <c r="C342" s="8" t="s">
        <v>549</v>
      </c>
      <c r="D342" s="5">
        <v>25.19</v>
      </c>
      <c r="E342" s="1"/>
      <c r="F342" s="1"/>
      <c r="G342" s="1"/>
      <c r="H342" s="1"/>
      <c r="I342" s="1"/>
      <c r="J342" s="1"/>
      <c r="K342" s="1"/>
      <c r="L342" s="1"/>
      <c r="M342" s="1"/>
      <c r="N342" s="1"/>
      <c r="O342" s="1"/>
      <c r="P342" s="1"/>
    </row>
    <row r="343" spans="1:16" ht="14" x14ac:dyDescent="0.15">
      <c r="A343" s="17">
        <f t="shared" si="5"/>
        <v>341</v>
      </c>
      <c r="B343" s="23" t="s">
        <v>556</v>
      </c>
      <c r="C343" s="8" t="s">
        <v>588</v>
      </c>
      <c r="D343" s="20">
        <v>25.2</v>
      </c>
      <c r="E343" s="1"/>
      <c r="F343" s="1"/>
      <c r="G343" s="1"/>
      <c r="H343" s="1"/>
      <c r="I343" s="1"/>
      <c r="J343" s="1"/>
      <c r="K343" s="1"/>
      <c r="L343" s="1"/>
      <c r="M343" s="1"/>
      <c r="N343" s="1"/>
      <c r="O343" s="1"/>
      <c r="P343" s="1"/>
    </row>
    <row r="344" spans="1:16" ht="28" x14ac:dyDescent="0.15">
      <c r="A344" s="17">
        <f t="shared" si="5"/>
        <v>342</v>
      </c>
      <c r="B344" s="14" t="s">
        <v>557</v>
      </c>
      <c r="C344" s="8" t="s">
        <v>586</v>
      </c>
      <c r="D344" s="5">
        <v>25.21</v>
      </c>
      <c r="E344" s="1"/>
      <c r="F344" s="1"/>
      <c r="G344" s="1"/>
      <c r="H344" s="1"/>
      <c r="I344" s="1"/>
      <c r="J344" s="1"/>
      <c r="K344" s="1"/>
      <c r="L344" s="1"/>
      <c r="M344" s="1"/>
      <c r="N344" s="1"/>
      <c r="O344" s="1"/>
      <c r="P344" s="1"/>
    </row>
    <row r="345" spans="1:16" ht="14" x14ac:dyDescent="0.15">
      <c r="A345" s="17">
        <f t="shared" si="5"/>
        <v>343</v>
      </c>
      <c r="B345" s="14" t="s">
        <v>558</v>
      </c>
      <c r="C345" s="8" t="s">
        <v>565</v>
      </c>
      <c r="D345" s="5">
        <v>25.22</v>
      </c>
      <c r="E345" s="1"/>
      <c r="F345" s="1"/>
      <c r="G345" s="1"/>
      <c r="H345" s="1"/>
      <c r="I345" s="1"/>
      <c r="J345" s="1"/>
      <c r="K345" s="1"/>
      <c r="L345" s="1"/>
      <c r="M345" s="1"/>
      <c r="N345" s="1"/>
      <c r="O345" s="1"/>
      <c r="P345" s="1"/>
    </row>
    <row r="346" spans="1:16" ht="14" x14ac:dyDescent="0.15">
      <c r="A346" s="17">
        <f t="shared" si="5"/>
        <v>344</v>
      </c>
      <c r="B346" s="14" t="s">
        <v>559</v>
      </c>
      <c r="C346" s="8" t="s">
        <v>394</v>
      </c>
      <c r="D346" s="5" t="s">
        <v>341</v>
      </c>
      <c r="E346" s="1"/>
      <c r="F346" s="1"/>
      <c r="G346" s="1"/>
      <c r="H346" s="1"/>
      <c r="I346" s="1"/>
      <c r="J346" s="1"/>
      <c r="K346" s="1"/>
      <c r="L346" s="1"/>
      <c r="M346" s="1"/>
      <c r="N346" s="1"/>
      <c r="O346" s="1"/>
      <c r="P346" s="1"/>
    </row>
    <row r="347" spans="1:16" s="56" customFormat="1" ht="14" x14ac:dyDescent="0.15">
      <c r="A347" s="17">
        <f t="shared" si="5"/>
        <v>345</v>
      </c>
      <c r="B347" s="16" t="s">
        <v>560</v>
      </c>
      <c r="C347" s="10" t="s">
        <v>381</v>
      </c>
      <c r="D347" s="7" t="s">
        <v>342</v>
      </c>
      <c r="E347" s="55"/>
      <c r="F347" s="55"/>
      <c r="G347" s="55"/>
      <c r="H347" s="55"/>
      <c r="I347" s="55"/>
      <c r="J347" s="55"/>
      <c r="K347" s="55"/>
      <c r="L347" s="55"/>
      <c r="M347" s="55"/>
      <c r="N347" s="55"/>
      <c r="O347" s="55"/>
      <c r="P347" s="55"/>
    </row>
    <row r="348" spans="1:16" ht="14" x14ac:dyDescent="0.15">
      <c r="A348" s="17">
        <f t="shared" si="5"/>
        <v>346</v>
      </c>
      <c r="B348" s="22" t="s">
        <v>489</v>
      </c>
      <c r="C348" s="9" t="s">
        <v>582</v>
      </c>
      <c r="D348" s="5">
        <v>25.1</v>
      </c>
      <c r="E348" s="1"/>
      <c r="F348" s="1"/>
      <c r="G348" s="1"/>
      <c r="H348" s="1"/>
      <c r="I348" s="1"/>
      <c r="J348" s="1"/>
      <c r="K348" s="1"/>
      <c r="L348" s="1"/>
      <c r="M348" s="1"/>
      <c r="N348" s="1"/>
      <c r="O348" s="1"/>
      <c r="P348" s="1"/>
    </row>
    <row r="349" spans="1:16" ht="28" x14ac:dyDescent="0.15">
      <c r="A349" s="17">
        <f t="shared" si="5"/>
        <v>347</v>
      </c>
      <c r="B349" s="14" t="s">
        <v>574</v>
      </c>
      <c r="C349" s="8" t="s">
        <v>583</v>
      </c>
      <c r="D349" s="5">
        <v>25.2</v>
      </c>
      <c r="E349" s="1"/>
      <c r="F349" s="1"/>
      <c r="G349" s="1"/>
      <c r="H349" s="1"/>
      <c r="I349" s="1"/>
      <c r="J349" s="1"/>
      <c r="K349" s="1"/>
      <c r="L349" s="1"/>
      <c r="M349" s="1"/>
      <c r="N349" s="1"/>
      <c r="O349" s="1"/>
      <c r="P349" s="1"/>
    </row>
    <row r="350" spans="1:16" ht="14" x14ac:dyDescent="0.15">
      <c r="A350" s="17">
        <f t="shared" si="5"/>
        <v>348</v>
      </c>
      <c r="B350" s="14" t="s">
        <v>575</v>
      </c>
      <c r="C350" s="8" t="s">
        <v>563</v>
      </c>
      <c r="D350" s="5">
        <v>25.6</v>
      </c>
      <c r="E350" s="1"/>
      <c r="F350" s="1"/>
      <c r="G350" s="1"/>
      <c r="H350" s="1"/>
      <c r="I350" s="1"/>
      <c r="J350" s="1"/>
      <c r="K350" s="1"/>
      <c r="L350" s="1"/>
      <c r="M350" s="1"/>
      <c r="N350" s="1"/>
      <c r="O350" s="1"/>
      <c r="P350" s="1"/>
    </row>
    <row r="351" spans="1:16" ht="28" x14ac:dyDescent="0.15">
      <c r="A351" s="17">
        <f t="shared" si="5"/>
        <v>349</v>
      </c>
      <c r="B351" s="14" t="s">
        <v>576</v>
      </c>
      <c r="C351" s="8" t="s">
        <v>547</v>
      </c>
      <c r="D351" s="5">
        <v>25.7</v>
      </c>
      <c r="E351" s="1"/>
      <c r="F351" s="1"/>
      <c r="G351" s="1"/>
      <c r="H351" s="1"/>
      <c r="I351" s="1"/>
      <c r="J351" s="1"/>
      <c r="K351" s="1"/>
      <c r="L351" s="1"/>
      <c r="M351" s="1"/>
      <c r="N351" s="1"/>
      <c r="O351" s="1"/>
      <c r="P351" s="1"/>
    </row>
    <row r="352" spans="1:16" ht="28" x14ac:dyDescent="0.15">
      <c r="A352" s="17">
        <f t="shared" si="5"/>
        <v>350</v>
      </c>
      <c r="B352" s="23" t="s">
        <v>577</v>
      </c>
      <c r="C352" s="8" t="s">
        <v>589</v>
      </c>
      <c r="D352" s="20">
        <v>25.2</v>
      </c>
      <c r="E352" s="1"/>
      <c r="F352" s="1"/>
      <c r="G352" s="1"/>
      <c r="H352" s="1"/>
      <c r="I352" s="1"/>
      <c r="J352" s="1"/>
      <c r="K352" s="1"/>
      <c r="L352" s="1"/>
      <c r="M352" s="1"/>
      <c r="N352" s="1"/>
      <c r="O352" s="1"/>
      <c r="P352" s="1"/>
    </row>
    <row r="353" spans="1:16" ht="28" x14ac:dyDescent="0.15">
      <c r="A353" s="17">
        <f t="shared" si="5"/>
        <v>351</v>
      </c>
      <c r="B353" s="14" t="s">
        <v>578</v>
      </c>
      <c r="C353" s="8" t="s">
        <v>584</v>
      </c>
      <c r="D353" s="5">
        <v>25.21</v>
      </c>
      <c r="E353" s="1"/>
      <c r="F353" s="1"/>
      <c r="G353" s="1"/>
      <c r="H353" s="1"/>
      <c r="I353" s="1"/>
      <c r="J353" s="1"/>
      <c r="K353" s="1"/>
      <c r="L353" s="1"/>
      <c r="M353" s="1"/>
      <c r="N353" s="1"/>
      <c r="O353" s="1"/>
      <c r="P353" s="1"/>
    </row>
    <row r="354" spans="1:16" ht="14" x14ac:dyDescent="0.15">
      <c r="A354" s="17">
        <f t="shared" si="5"/>
        <v>352</v>
      </c>
      <c r="B354" s="14" t="s">
        <v>579</v>
      </c>
      <c r="C354" s="8" t="s">
        <v>565</v>
      </c>
      <c r="D354" s="5">
        <v>25.22</v>
      </c>
      <c r="E354" s="1"/>
      <c r="F354" s="1"/>
      <c r="G354" s="1"/>
      <c r="H354" s="1"/>
      <c r="I354" s="1"/>
      <c r="J354" s="1"/>
      <c r="K354" s="1"/>
      <c r="L354" s="1"/>
      <c r="M354" s="1"/>
      <c r="N354" s="1"/>
      <c r="O354" s="1"/>
      <c r="P354" s="1"/>
    </row>
    <row r="355" spans="1:16" ht="14" x14ac:dyDescent="0.15">
      <c r="A355" s="17">
        <f t="shared" si="5"/>
        <v>353</v>
      </c>
      <c r="B355" s="14" t="s">
        <v>580</v>
      </c>
      <c r="C355" s="8" t="s">
        <v>394</v>
      </c>
      <c r="D355" s="5" t="s">
        <v>341</v>
      </c>
      <c r="E355" s="1"/>
      <c r="F355" s="1"/>
      <c r="G355" s="1"/>
      <c r="H355" s="1"/>
      <c r="I355" s="1"/>
      <c r="J355" s="1"/>
      <c r="K355" s="1"/>
      <c r="L355" s="1"/>
      <c r="M355" s="1"/>
      <c r="N355" s="1"/>
      <c r="O355" s="1"/>
      <c r="P355" s="1"/>
    </row>
    <row r="356" spans="1:16" s="56" customFormat="1" ht="14" x14ac:dyDescent="0.15">
      <c r="A356" s="17">
        <f t="shared" si="5"/>
        <v>354</v>
      </c>
      <c r="B356" s="16" t="s">
        <v>581</v>
      </c>
      <c r="C356" s="10" t="s">
        <v>381</v>
      </c>
      <c r="D356" s="7" t="s">
        <v>342</v>
      </c>
      <c r="E356" s="55"/>
      <c r="F356" s="55"/>
      <c r="G356" s="55"/>
      <c r="H356" s="55"/>
      <c r="I356" s="55"/>
      <c r="J356" s="55"/>
      <c r="K356" s="55"/>
      <c r="L356" s="55"/>
      <c r="M356" s="55"/>
      <c r="N356" s="55"/>
      <c r="O356" s="55"/>
      <c r="P356" s="55"/>
    </row>
  </sheetData>
  <hyperlinks>
    <hyperlink ref="C9" r:id="rId1" xr:uid="{E8FD0C7D-3E5F-4AB2-B412-C58DBFBA3F25}"/>
    <hyperlink ref="C16" r:id="rId2" xr:uid="{077A4CF3-C44E-4D5D-811E-ADC7B6044F86}"/>
    <hyperlink ref="C23" r:id="rId3" xr:uid="{DADD55C8-A2C4-4F45-87CA-96351B71232B}"/>
    <hyperlink ref="C30" r:id="rId4" xr:uid="{18F78BE0-3304-714F-9096-FF822BADD9C0}"/>
  </hyperlinks>
  <pageMargins left="0.7" right="0.7" top="0.75" bottom="0.75" header="0.3" footer="0.3"/>
  <pageSetup paperSize="9" scale="70" orientation="landscape" horizontalDpi="1200" verticalDpi="1200"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Metadata_SalishCruise_vsn2023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2019-11-04T18:31:17Z</cp:lastPrinted>
  <dcterms:created xsi:type="dcterms:W3CDTF">2014-03-14T14:21:15Z</dcterms:created>
  <dcterms:modified xsi:type="dcterms:W3CDTF">2023-09-27T16:05:39Z</dcterms:modified>
</cp:coreProperties>
</file>