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0"/>
  <workbookPr/>
  <mc:AlternateContent xmlns:mc="http://schemas.openxmlformats.org/markup-compatibility/2006">
    <mc:Choice Requires="x15">
      <x15ac:absPath xmlns:x15ac="http://schemas.microsoft.com/office/spreadsheetml/2010/11/ac" url="/Users/alex.kozyr/Documents/OCADS_Data/SalishCruises_2008-2018_Data_Synthesis/Data_priduct/"/>
    </mc:Choice>
  </mc:AlternateContent>
  <xr:revisionPtr revIDLastSave="0" documentId="13_ncr:1_{3F1E6AF6-D167-7144-8592-50DA90AAE603}" xr6:coauthVersionLast="47" xr6:coauthVersionMax="47" xr10:uidLastSave="{00000000-0000-0000-0000-000000000000}"/>
  <bookViews>
    <workbookView xWindow="5700" yWindow="500" windowWidth="30140" windowHeight="20340" xr2:uid="{00000000-000D-0000-FFFF-FFFF00000000}"/>
  </bookViews>
  <sheets>
    <sheet name="Metadata_SalishCruise_vsn2023" sheetId="7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4" i="73" l="1"/>
  <c r="A5" i="73" s="1"/>
  <c r="A6" i="73" s="1"/>
  <c r="A7" i="73" s="1"/>
  <c r="A8" i="73" s="1"/>
  <c r="A9" i="73" s="1"/>
  <c r="A10" i="73" s="1"/>
  <c r="A11" i="73" s="1"/>
  <c r="A12" i="73" s="1"/>
  <c r="A13" i="73" s="1"/>
  <c r="A14" i="73" s="1"/>
  <c r="A15" i="73" s="1"/>
  <c r="A16" i="73" s="1"/>
  <c r="A17" i="73" s="1"/>
  <c r="A18" i="73" s="1"/>
  <c r="A19" i="73" s="1"/>
  <c r="A20" i="73" s="1"/>
  <c r="A21" i="73" s="1"/>
  <c r="A22" i="73" s="1"/>
  <c r="A23" i="73" s="1"/>
  <c r="A24" i="73" s="1"/>
  <c r="A25" i="73" s="1"/>
  <c r="A26" i="73" s="1"/>
  <c r="A27" i="73" s="1"/>
  <c r="A28" i="73" s="1"/>
  <c r="A29" i="73" s="1"/>
  <c r="A30" i="73" s="1"/>
  <c r="A31" i="73" s="1"/>
  <c r="A32" i="73" s="1"/>
  <c r="A33" i="73" s="1"/>
  <c r="A34" i="73" s="1"/>
  <c r="A35" i="73" s="1"/>
  <c r="A36" i="73" s="1"/>
  <c r="A37" i="73" s="1"/>
  <c r="A38" i="73" s="1"/>
  <c r="A39" i="73" s="1"/>
  <c r="A40" i="73" s="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A140" i="73" s="1"/>
  <c r="A141" i="73" s="1"/>
  <c r="A142" i="73" s="1"/>
  <c r="A143" i="73" s="1"/>
  <c r="A144" i="73" s="1"/>
  <c r="A145" i="73" s="1"/>
  <c r="A146" i="73" s="1"/>
  <c r="A147" i="73" s="1"/>
  <c r="A148" i="73" s="1"/>
  <c r="A149" i="73" s="1"/>
  <c r="A150" i="73" s="1"/>
  <c r="A151" i="73" s="1"/>
  <c r="A152" i="73" s="1"/>
  <c r="A153" i="73" s="1"/>
  <c r="A154" i="73" s="1"/>
  <c r="A155" i="73" s="1"/>
  <c r="A156" i="73" s="1"/>
  <c r="A157" i="73" s="1"/>
  <c r="A158" i="73" s="1"/>
  <c r="A159" i="73" s="1"/>
  <c r="A160" i="73" s="1"/>
  <c r="A161" i="73" s="1"/>
  <c r="A162" i="73" s="1"/>
  <c r="A163" i="73" s="1"/>
  <c r="A164" i="73" s="1"/>
  <c r="A165" i="73" s="1"/>
  <c r="A166" i="73" s="1"/>
  <c r="A167" i="73" s="1"/>
  <c r="A168" i="73" s="1"/>
  <c r="A169" i="73" s="1"/>
  <c r="A170" i="73" s="1"/>
  <c r="A171" i="73" s="1"/>
  <c r="A172" i="73" s="1"/>
  <c r="A173" i="73" s="1"/>
  <c r="A174" i="73" s="1"/>
  <c r="A175" i="73" s="1"/>
  <c r="A176" i="73" s="1"/>
  <c r="A177" i="73" s="1"/>
  <c r="A178" i="73" s="1"/>
  <c r="A179" i="73" s="1"/>
  <c r="A180" i="73" s="1"/>
  <c r="A181" i="73" s="1"/>
  <c r="A182" i="73" s="1"/>
  <c r="A183" i="73" s="1"/>
  <c r="A184" i="73" s="1"/>
  <c r="A185" i="73" s="1"/>
  <c r="A186" i="73" s="1"/>
  <c r="A187" i="73" s="1"/>
  <c r="A188" i="73" s="1"/>
  <c r="A189" i="73" s="1"/>
  <c r="A190" i="73" s="1"/>
  <c r="A191" i="73" s="1"/>
  <c r="A192" i="73" s="1"/>
  <c r="A193" i="73" s="1"/>
  <c r="A194" i="73" s="1"/>
  <c r="A195" i="73" s="1"/>
  <c r="A196" i="73" s="1"/>
  <c r="A197" i="73" s="1"/>
  <c r="A198" i="73" s="1"/>
  <c r="A199" i="73" s="1"/>
  <c r="A200" i="73" s="1"/>
  <c r="A201" i="73" s="1"/>
  <c r="A202" i="73" s="1"/>
  <c r="A203" i="73" s="1"/>
  <c r="A204" i="73" s="1"/>
  <c r="A205" i="73" s="1"/>
  <c r="A206" i="73" s="1"/>
  <c r="A207" i="73" s="1"/>
  <c r="A208" i="73" s="1"/>
  <c r="A209" i="73" s="1"/>
  <c r="A210" i="73" s="1"/>
  <c r="A211" i="73" s="1"/>
  <c r="A212" i="73" s="1"/>
  <c r="A213" i="73" s="1"/>
  <c r="A214" i="73" s="1"/>
  <c r="A215" i="73" s="1"/>
  <c r="A216" i="73" s="1"/>
  <c r="A217" i="73" s="1"/>
  <c r="A218" i="73" s="1"/>
  <c r="A219" i="73" s="1"/>
  <c r="A220" i="73" s="1"/>
  <c r="A221" i="73" s="1"/>
  <c r="A222" i="73" s="1"/>
  <c r="A223" i="73" s="1"/>
  <c r="A224" i="73" s="1"/>
  <c r="A225" i="73" s="1"/>
  <c r="A226" i="73" s="1"/>
  <c r="A227" i="73" s="1"/>
  <c r="A228" i="73" s="1"/>
  <c r="A229" i="73" s="1"/>
  <c r="A230" i="73" s="1"/>
  <c r="A231" i="73" s="1"/>
  <c r="A232" i="73" s="1"/>
  <c r="A233" i="73" s="1"/>
  <c r="A234" i="73" s="1"/>
  <c r="A235" i="73" s="1"/>
  <c r="A236" i="73" s="1"/>
  <c r="A237" i="73" s="1"/>
  <c r="A238" i="73" s="1"/>
  <c r="A239" i="73" s="1"/>
  <c r="A240" i="73" s="1"/>
  <c r="A241" i="73" s="1"/>
  <c r="A242" i="73" s="1"/>
  <c r="A243" i="73" s="1"/>
  <c r="A244" i="73" s="1"/>
  <c r="A245" i="73" s="1"/>
  <c r="A246" i="73" s="1"/>
  <c r="A247" i="73" s="1"/>
  <c r="A248" i="73" s="1"/>
  <c r="A249" i="73" s="1"/>
  <c r="A250" i="73" s="1"/>
  <c r="A251" i="73" s="1"/>
  <c r="A252" i="73" s="1"/>
  <c r="A253" i="73" s="1"/>
  <c r="A254" i="73" s="1"/>
  <c r="A255" i="73" s="1"/>
  <c r="A256" i="73" s="1"/>
  <c r="A257" i="73" s="1"/>
  <c r="A258" i="73" s="1"/>
  <c r="A259" i="73" s="1"/>
  <c r="A260" i="73" s="1"/>
  <c r="A261" i="73" s="1"/>
  <c r="A262" i="73" s="1"/>
  <c r="A263" i="73" s="1"/>
  <c r="A264" i="73" s="1"/>
  <c r="A265" i="73" s="1"/>
  <c r="A266" i="73" s="1"/>
  <c r="A267" i="73" s="1"/>
  <c r="A268" i="73" s="1"/>
  <c r="A269" i="73" s="1"/>
  <c r="A270" i="73" s="1"/>
  <c r="A271" i="73" s="1"/>
  <c r="A272" i="73" s="1"/>
  <c r="A273" i="73" s="1"/>
  <c r="A274" i="73" s="1"/>
  <c r="A275" i="73" s="1"/>
  <c r="A276" i="73" s="1"/>
  <c r="A277" i="73" s="1"/>
  <c r="A278" i="73" s="1"/>
  <c r="A279" i="73" s="1"/>
  <c r="A280" i="73" s="1"/>
  <c r="A281" i="73" s="1"/>
  <c r="A282" i="73" s="1"/>
  <c r="A283" i="73" s="1"/>
  <c r="A284" i="73" s="1"/>
  <c r="A285" i="73" s="1"/>
  <c r="A286" i="73" s="1"/>
  <c r="A287" i="73" s="1"/>
  <c r="A288" i="73" s="1"/>
  <c r="A289" i="73" s="1"/>
  <c r="A290" i="73" s="1"/>
  <c r="A291" i="73" s="1"/>
  <c r="A292" i="73" s="1"/>
  <c r="A293" i="73" s="1"/>
  <c r="A294" i="73" s="1"/>
  <c r="A295" i="73" s="1"/>
  <c r="A296" i="73" s="1"/>
  <c r="A297" i="73" s="1"/>
  <c r="A298" i="73" s="1"/>
  <c r="A299" i="73" s="1"/>
  <c r="A300" i="73" s="1"/>
  <c r="A301" i="73" s="1"/>
  <c r="A302" i="73" s="1"/>
  <c r="A303" i="73" s="1"/>
  <c r="A304" i="73" s="1"/>
  <c r="A305" i="73" s="1"/>
  <c r="A306" i="73" s="1"/>
  <c r="A307" i="73" s="1"/>
  <c r="A308" i="73" s="1"/>
  <c r="A309" i="73" s="1"/>
  <c r="A310" i="73" s="1"/>
  <c r="A311" i="73" s="1"/>
  <c r="A312" i="73" s="1"/>
  <c r="A313" i="73" s="1"/>
  <c r="A314" i="73" s="1"/>
  <c r="A315" i="73" s="1"/>
  <c r="A316" i="73" s="1"/>
  <c r="A317" i="73" s="1"/>
  <c r="A318" i="73" s="1"/>
  <c r="A319" i="73" s="1"/>
  <c r="A320" i="73" s="1"/>
  <c r="A321" i="73" s="1"/>
  <c r="A322" i="73" s="1"/>
  <c r="A323" i="73" s="1"/>
  <c r="A324" i="73" s="1"/>
  <c r="A325" i="73" s="1"/>
  <c r="A326" i="73" s="1"/>
  <c r="A327" i="73" s="1"/>
  <c r="A328" i="73" s="1"/>
  <c r="A329" i="73" s="1"/>
  <c r="A330" i="73" s="1"/>
  <c r="A331" i="73" s="1"/>
  <c r="A332" i="73" s="1"/>
  <c r="A333" i="73" s="1"/>
  <c r="A334" i="73" s="1"/>
  <c r="A335" i="73" s="1"/>
  <c r="A336" i="73" s="1"/>
  <c r="A337" i="73" s="1"/>
  <c r="A338" i="73" s="1"/>
  <c r="A339" i="73" s="1"/>
  <c r="A340" i="73" s="1"/>
  <c r="A341" i="73" s="1"/>
  <c r="A342" i="73" s="1"/>
  <c r="A343" i="73" s="1"/>
  <c r="A344" i="73" s="1"/>
  <c r="A345" i="73" s="1"/>
  <c r="A346" i="73" s="1"/>
  <c r="A347" i="73" s="1"/>
  <c r="A348" i="73" s="1"/>
  <c r="A349" i="73" s="1"/>
  <c r="A350" i="73" s="1"/>
  <c r="A351" i="73" s="1"/>
  <c r="A352" i="73" s="1"/>
  <c r="A353" i="73" s="1"/>
  <c r="A354" i="73" s="1"/>
  <c r="A355" i="73" s="1"/>
  <c r="A356" i="73" s="1"/>
</calcChain>
</file>

<file path=xl/sharedStrings.xml><?xml version="1.0" encoding="utf-8"?>
<sst xmlns="http://schemas.openxmlformats.org/spreadsheetml/2006/main" count="761" uniqueCount="591">
  <si>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</si>
  <si>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</si>
  <si>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</si>
  <si>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</si>
  <si>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</si>
  <si>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</si>
  <si>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</si>
  <si>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</si>
  <si>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</si>
  <si>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</si>
  <si>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</si>
  <si>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</si>
  <si>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</si>
  <si>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</si>
  <si>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</si>
  <si>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</si>
  <si>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</si>
  <si>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</si>
  <si>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</si>
  <si>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</si>
  <si>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</si>
  <si>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</si>
  <si>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</si>
  <si>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</si>
  <si>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</si>
  <si>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</si>
  <si>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</si>
  <si>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</si>
  <si>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</si>
  <si>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</si>
  <si>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</si>
  <si>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</si>
  <si>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</si>
  <si>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</si>
  <si>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</si>
  <si>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</si>
  <si>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</si>
  <si>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</si>
  <si>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</si>
  <si>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</si>
  <si>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</si>
  <si>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</si>
  <si>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</si>
  <si>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</si>
  <si>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</si>
  <si>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</si>
  <si>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</si>
  <si>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</si>
  <si>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</si>
  <si>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</si>
  <si>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</si>
  <si>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</si>
  <si>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</si>
  <si>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</si>
  <si>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</si>
  <si>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</si>
  <si>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</si>
  <si>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</si>
  <si>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</si>
  <si>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</si>
  <si>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</si>
  <si>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</si>
  <si>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</si>
  <si>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</si>
  <si>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</si>
  <si>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</si>
  <si>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</si>
  <si>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</si>
  <si>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</si>
  <si>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</si>
  <si>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pH scale</t>
  </si>
  <si>
    <t>pH: at what temperature was pH reported</t>
  </si>
  <si>
    <t>pH: Uncertainty</t>
  </si>
  <si>
    <t>pH: Data quality flag description</t>
  </si>
  <si>
    <t>pH: Method reference (citation)</t>
  </si>
  <si>
    <t>pH: Researcher Name</t>
  </si>
  <si>
    <t>pH: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</si>
  <si>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</si>
  <si>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</si>
  <si>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</si>
  <si>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</si>
  <si>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</si>
  <si>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</si>
  <si>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</si>
  <si>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</si>
  <si>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</si>
  <si>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</si>
  <si>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</si>
  <si>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</si>
  <si>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</si>
  <si>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</si>
  <si>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</si>
  <si>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</si>
  <si>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</si>
  <si>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</si>
  <si>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</si>
  <si>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</si>
  <si>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</si>
  <si>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</si>
  <si>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</si>
  <si>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</si>
  <si>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</si>
  <si>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</si>
  <si>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</si>
  <si>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</si>
  <si>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</si>
  <si>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</si>
  <si>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</si>
  <si>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</si>
  <si>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</si>
  <si>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</si>
  <si>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</si>
  <si>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</si>
  <si>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</si>
  <si>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</si>
  <si>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</si>
  <si>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</si>
  <si>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</si>
  <si>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</si>
  <si>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</si>
  <si>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</si>
  <si>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</si>
  <si>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</si>
  <si>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</si>
  <si>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</si>
  <si>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</si>
  <si>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</si>
  <si>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</si>
  <si>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</si>
  <si>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</si>
  <si>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</si>
  <si>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</si>
  <si>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</si>
  <si>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</si>
  <si>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</si>
  <si>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</si>
  <si>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</si>
  <si>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</si>
  <si>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</si>
  <si>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</si>
  <si>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</si>
  <si>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</si>
  <si>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</si>
  <si>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</si>
  <si>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</si>
  <si>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</si>
  <si>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</si>
  <si>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</si>
  <si>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</si>
  <si>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</si>
  <si>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</si>
  <si>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</si>
  <si>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</si>
  <si>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</si>
  <si>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</si>
  <si>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</si>
  <si>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</si>
  <si>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</si>
  <si>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</si>
  <si>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</si>
  <si>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</si>
  <si>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</si>
  <si>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</si>
  <si>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</si>
  <si>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</si>
  <si>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</si>
  <si>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</si>
  <si>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</si>
  <si>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</si>
  <si>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</si>
  <si>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</si>
  <si>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</si>
  <si>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</si>
  <si>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</si>
  <si>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</si>
  <si>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</si>
  <si>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</si>
  <si>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</si>
  <si>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</si>
  <si>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</si>
  <si>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</si>
  <si>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</si>
  <si>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</si>
  <si>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</si>
  <si>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</si>
  <si>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</si>
  <si>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</si>
  <si>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</si>
  <si>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</si>
  <si>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</si>
  <si>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</si>
  <si>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</si>
  <si>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</si>
  <si>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</si>
  <si>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</si>
  <si>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</si>
  <si>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</si>
  <si>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</si>
  <si>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</si>
  <si>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</si>
  <si>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</si>
  <si>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</si>
  <si>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</si>
  <si>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</si>
  <si>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</si>
  <si>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</si>
  <si>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</si>
  <si>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</si>
  <si>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</si>
  <si>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</si>
  <si>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</si>
  <si>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</si>
  <si>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</si>
  <si>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</si>
  <si>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</si>
  <si>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</si>
  <si>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</si>
  <si>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</si>
  <si>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</si>
  <si>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</si>
  <si>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</si>
  <si>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</si>
  <si>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</si>
  <si>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No</t>
  </si>
  <si>
    <t>Help reference no.</t>
  </si>
  <si>
    <t>16</t>
  </si>
  <si>
    <t>19</t>
  </si>
  <si>
    <t>Your input</t>
  </si>
  <si>
    <t>Platform-1 name</t>
  </si>
  <si>
    <t>Platform-1 ID</t>
  </si>
  <si>
    <t>Platform-2 name</t>
  </si>
  <si>
    <t>Platform-2 ID</t>
  </si>
  <si>
    <t>Platform-3 name</t>
  </si>
  <si>
    <t>Platform-3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</si>
  <si>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</si>
  <si>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</si>
  <si>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</si>
  <si>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</si>
  <si>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</si>
  <si>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</si>
  <si>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</si>
  <si>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</si>
  <si>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</si>
  <si>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6</t>
  </si>
  <si>
    <t>7</t>
  </si>
  <si>
    <t>Var11: Variable abbreviation in data files</t>
  </si>
  <si>
    <t>Var11: Full variable name</t>
  </si>
  <si>
    <t>Var12: Variable abbreviation in data files</t>
  </si>
  <si>
    <t>Var12: Full variable name</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</si>
  <si>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</si>
  <si>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</si>
  <si>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</si>
  <si>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</si>
  <si>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</si>
  <si>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</si>
  <si>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</si>
  <si>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</si>
  <si>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</si>
  <si>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</si>
  <si>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</si>
  <si>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</si>
  <si>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</si>
  <si>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</si>
  <si>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</si>
  <si>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</si>
  <si>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</si>
  <si>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</si>
  <si>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</si>
  <si>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</si>
  <si>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</si>
  <si>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</si>
  <si>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</si>
  <si>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</si>
  <si>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</si>
  <si>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</si>
  <si>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</si>
  <si>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</si>
  <si>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</si>
  <si>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</si>
  <si>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</si>
  <si>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</si>
  <si>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</si>
  <si>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</si>
  <si>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</si>
  <si>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</si>
  <si>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</si>
  <si>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</si>
  <si>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</si>
  <si>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</si>
  <si>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</si>
  <si>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</si>
  <si>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</si>
  <si>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</si>
  <si>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</si>
  <si>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</si>
  <si>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</si>
  <si>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</si>
  <si>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</si>
  <si>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</si>
  <si>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</si>
  <si>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</si>
  <si>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</si>
  <si>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</si>
  <si>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</si>
  <si>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</si>
  <si>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</si>
  <si>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</si>
  <si>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</si>
  <si>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</si>
  <si>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</si>
  <si>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</si>
  <si>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</si>
  <si>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Var1: Life stage of the biological subject</t>
  </si>
  <si>
    <t>TA: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</si>
  <si>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</si>
  <si>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</si>
  <si>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</si>
  <si>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</si>
  <si>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</si>
  <si>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</si>
  <si>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</si>
  <si>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</si>
  <si>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</si>
  <si>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</si>
  <si>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</si>
  <si>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</si>
  <si>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</si>
  <si>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</si>
  <si>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</si>
  <si>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</si>
  <si>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</si>
  <si>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</si>
  <si>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</si>
  <si>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</si>
  <si>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</si>
  <si>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</si>
  <si>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</si>
  <si>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</si>
  <si>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</si>
  <si>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</si>
  <si>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</si>
  <si>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25.23.1</t>
  </si>
  <si>
    <t>25.23.2</t>
  </si>
  <si>
    <t>27.20</t>
  </si>
  <si>
    <t>27.21.1</t>
  </si>
  <si>
    <t>27.21.2</t>
  </si>
  <si>
    <t>Var2: Life stage of the biological subject</t>
  </si>
  <si>
    <t>Var3: Life stage of the biological subject</t>
  </si>
  <si>
    <t>Var4: Life stage of the biological subject</t>
  </si>
  <si>
    <t>Var5: Life stage of the biological subject</t>
  </si>
  <si>
    <t>Var6: Life stage of the biological subject</t>
  </si>
  <si>
    <t>Var7: Life stage of the biological subject</t>
  </si>
  <si>
    <t>Var8: Life stage of the biological subject</t>
  </si>
  <si>
    <t>Var9: Life stage of the biological subject</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</si>
  <si>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</si>
  <si>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</si>
  <si>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</si>
  <si>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</si>
  <si>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</si>
  <si>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</si>
  <si>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</si>
  <si>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</si>
  <si>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</si>
  <si>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</si>
  <si>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</si>
  <si>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</si>
  <si>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</si>
  <si>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</si>
  <si>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</si>
  <si>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</si>
  <si>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</si>
  <si>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Var1: Calculation method and parameters</t>
  </si>
  <si>
    <t>Var2: Calculation method and parameters</t>
  </si>
  <si>
    <t>Var3: Calculation method and parameters</t>
  </si>
  <si>
    <t>Var4: Calculation method and parameters</t>
  </si>
  <si>
    <t>Var5: Calculation method and parameters</t>
  </si>
  <si>
    <t>Var6: Calculation method and parameters</t>
  </si>
  <si>
    <t>Var7: Calculation method and parameters</t>
  </si>
  <si>
    <t>Var8: Calculation method and parameters</t>
  </si>
  <si>
    <t>Var9: Calculation method and parameters</t>
  </si>
  <si>
    <t>Simone R. Alin</t>
  </si>
  <si>
    <t>NOAA Pacific Marine Environmental Laboratory</t>
  </si>
  <si>
    <t>7600 Sand Point Way NE, Building 3, Seattle, WA 98115</t>
  </si>
  <si>
    <t>206-526-6819</t>
  </si>
  <si>
    <t>simone.r.alin@noaa.gov</t>
  </si>
  <si>
    <t>Richard A. Feely</t>
  </si>
  <si>
    <t>206-526-6214</t>
  </si>
  <si>
    <t>Richard.A.Feely@noaa.gov</t>
  </si>
  <si>
    <t>Jan Newton</t>
  </si>
  <si>
    <t>University of Washington Applied Physics Laboratory</t>
  </si>
  <si>
    <t>1013 NE 40th Street, Box 355640, Seattle, WA 98105-6698</t>
  </si>
  <si>
    <t>206-543-9152</t>
  </si>
  <si>
    <t>janewton@uw.edu</t>
  </si>
  <si>
    <t>University of Washington School of Oceanography</t>
  </si>
  <si>
    <t>Simone Alin</t>
  </si>
  <si>
    <t>Discrete measurements from samples collected on CTD casts</t>
  </si>
  <si>
    <t>In-situ observation</t>
  </si>
  <si>
    <t>Measured</t>
  </si>
  <si>
    <t>Not applicable</t>
  </si>
  <si>
    <t>Niskin bottle</t>
  </si>
  <si>
    <t>1) Gas loops were run at the beginning and end of each cell; 
2) CRM’s supplied by Dr. A. Dickson of SIO, were measured near the beginning; and 
3) Duplicate samples were typically run throughout the life of the cell solution.</t>
  </si>
  <si>
    <t>Dr. Andrew Dickson (Scripps Institution of Oceanography)</t>
  </si>
  <si>
    <t>Various</t>
  </si>
  <si>
    <t>Mercuric Chloride Solution</t>
  </si>
  <si>
    <t>±0.1%</t>
  </si>
  <si>
    <t xml:space="preserve">Dickson, A.G., C.L. Sabine, and J.R. Christian (eds.). 2007. Guide to best practices for ocean CO2 measurements. PICES Special Publication 3, 191 pp.
Johnson, K.M., A.E. King, and J. McN. Sieburth. 1985. Coulometric DIC analyses for marine studies: An introduction. Mar. Chem., 16, 61–82.
Johnson, K.M., P.J. Williams, L. Brandstrom, and J. McN. Sieburth. 1987. Coulometric total carbon analysis for marine studies: Automation and calibration. Mar. Chem., 21, 117–133.
Johnson, K.M. 1992. Operator’s manual: Single operator multiparameter metabolic analyzer (SOMMA) for total carbon dioxide (CT) with coulometric detection. Brookhaven National Laboratory, Brookhaven, N.Y., 70 pp.
Johnson, K.M., K.D. Wills, D.B. Butler, W.K. Johnson, and C.S. Wong. 1993. Coulometric total carbon dioxide analysis for marine studies: Maximizing the performance of an automated continuous gas extraction system and coulometric detector. Mar. Chem., 44, 167–189.
Johnson, K.M., Kortzinger, A.; Mintrop, L.; Duinker, J.C.; and Wallace, D.W.R. 1999. Coulometric total carbon dioxide analysis for marine studies: Measurement and internal consistency of underway surface TCO2 concentrations. Marine Chemistry 67(1):123-144.
</t>
  </si>
  <si>
    <t>Pacific Marine Environmental Laboratory, National Oceanic and Atmospheric Administration</t>
  </si>
  <si>
    <t>Two-stage, potentiometric, open-cell titration using coulometrically analyzed hydrochloric acid</t>
  </si>
  <si>
    <t>Open</t>
  </si>
  <si>
    <t>Non-linear least squares</t>
  </si>
  <si>
    <t>All values were directly measured with reference to Certified Reference Material (Dickson, SIO)</t>
  </si>
  <si>
    <t>The precision of this method is better than 0.1% and accuracy is 0.1%.</t>
  </si>
  <si>
    <t>• Bates, R.G. Determination of pH. Theory and Practice. A Wiley-Interscience Publication, Second Edition. 
• Dickson A.G. (1981). An exact definition of total alkalinity, and a procedure for the estimation of alkalinity and total inorganic carbon from titration data. Deep-Sea Res. 28, 609-623.
• Dickson A.G. (1992). The development of the alkalinity concept in marine chemistry. Marine chemistry 40:1-21-2, 49-63.
• Dickson, A. G., Afghan, J. D. &amp; Anderson, G. C. (2003). Reference materials for oceanic CO2 analysis: A method for the certification of total alkalinity. Marine Chemistry 80, 185–197
• Gran G. (1952). Determination of the equivalence point in potentiometric titrations. Part II. The analyst, 77, 661-671.
• Wolf-Gladrow, D.A. et al. (2007). Total alkalinity: The explicit conservative expression and its application to biogeochemical process.</t>
  </si>
  <si>
    <t>dbars (=decibars)</t>
  </si>
  <si>
    <t>Water column profile</t>
  </si>
  <si>
    <t>CTD temperature, ITS-90 scale</t>
  </si>
  <si>
    <t>degrees celsius, ITS-90 scale</t>
  </si>
  <si>
    <t>CTD salinity</t>
  </si>
  <si>
    <t>1978 Practical Salinity Scale</t>
  </si>
  <si>
    <t>Calculated from conductivity measurements.</t>
  </si>
  <si>
    <t>Discrete measurements from samples collected in Niskin bottles on CTD casts</t>
  </si>
  <si>
    <t>Analyses and calibration follow the protocols of the WOCE Hydrographic Program using a Seal Analytical AA3.</t>
  </si>
  <si>
    <t>No replicate samples were collected or analyzed.</t>
  </si>
  <si>
    <t>Accreditation codes and detection limits: EPA 353.4_2_1997, NELAC Code 10068209, MDLs 0.288uM, 0.0040mg/L (from https://www.ocean.washington.edu/story/Marine+Chemistry+Laboratory).</t>
  </si>
  <si>
    <t>Accreditation codes and detection limits: EPA 365.5_1.4_1997, NELAC Code WM920270, MDLs 0.014uM, 0.0004mg/L (from https://www.ocean.washington.edu/story/Marine+Chemistry+Laboratory).</t>
  </si>
  <si>
    <t>Accreditation codes and detection limits: EPA 366, NELAC Code WM920240, MDLs 0.23uM, 0.0063mg/L (from https://www.ocean.washington.edu/story/Marine+Chemistry+Laboratory).</t>
  </si>
  <si>
    <t>Accreditation codes and detection limits: EPA 353.4_2_1997, NELAC Code 10068209, MDLs 0.011uM, 0.0002mg/L (from https://www.ocean.washington.edu/story/Marine+Chemistry+Laboratory).</t>
  </si>
  <si>
    <t>Accreditation codes and detection limits: EPA 349, NELAC Code WM920220, MDLs 0.047uM, 0.0007mg/L (from https://www.ocean.washington.edu/story/Marine+Chemistry+Laboratory).</t>
  </si>
  <si>
    <t xml:space="preserve">UNESCO (1994). Protocols for the joint global ocean flux study (JGOFS) core measurements. Vol. 29.  </t>
  </si>
  <si>
    <t>WGS 84</t>
  </si>
  <si>
    <t>U.S.A.</t>
  </si>
  <si>
    <t>Seal Analytical AA3</t>
  </si>
  <si>
    <t>micromoles per kilogram of seawater (umol/kg-SW)</t>
  </si>
  <si>
    <t>Sea-Bird Scientific SBE 4 Conductivity Sensor</t>
  </si>
  <si>
    <t>No data flags were applied to CTD data</t>
  </si>
  <si>
    <t>Sea-Bird Scientific web site: http://www.seabird.com/sbe911plus-ctd</t>
  </si>
  <si>
    <t>Conductivity: initial accuracy = +/- 0.0003 S/m; typical stability = 0.0003 S/m per month; master clock error contribution = 0.00005 S/m</t>
  </si>
  <si>
    <t>Temperature: initial accuracy = +/- 0.001 degrees Celsius; typical stability = 0.0002 degrees Celsius per month; master clock error contribution = 0.00016 degrees Celsius</t>
  </si>
  <si>
    <t>Var13: Variable abbreviation in data files</t>
  </si>
  <si>
    <t>Var13: Full variable name</t>
  </si>
  <si>
    <t>Var14: Variable abbreviation in data files</t>
  </si>
  <si>
    <t>Var14: Full variable name</t>
  </si>
  <si>
    <t>Var15: Variable abbreviation in data files</t>
  </si>
  <si>
    <t>Var15: Full variable name</t>
  </si>
  <si>
    <t>Var16: Variable abbreviation in data files</t>
  </si>
  <si>
    <t>Var16: Full variable name</t>
  </si>
  <si>
    <t>Var17: Variable abbreviation in data files</t>
  </si>
  <si>
    <t>Var17: Full variable name</t>
  </si>
  <si>
    <t>Var18: Variable abbreviation in data files</t>
  </si>
  <si>
    <t>Var18: Full variable name</t>
  </si>
  <si>
    <t>Station number, corresponds to the numerical value after the P in PRISM Station numbers found at http://nvs.nanoos.org/CruiseSalish</t>
  </si>
  <si>
    <t>kilograms per meter cubed (kg/m3)</t>
  </si>
  <si>
    <t xml:space="preserve">Calculated </t>
  </si>
  <si>
    <t>Calculated within Sea-Bird Scientific's SeaSAVE or SBE Data Processing software using TEOS-10 equations for cruises after 2013 and EOS-80 equations prior to 2013 (per web site: http://www.seabird.com/software/sbe-data-processing).</t>
  </si>
  <si>
    <t>From the Niskin bottle, seawater was drawn into 60 mL HDPE sample bottles to rinse the bottle and cap twice.  Plungers were removed from 60 mL syringes with Nalgene filters attached (surfactant-free cellulose, 25 mm, 0.45 micron pore size) and rinsed twice with seawater from the Niskin.  The syringe was filled with sample water from the Niskin.  The plunger was inserted, the syringe inverted, and the filter removed to remove the air bubble.  With the filter re-attached, about 5 mL of of sample water was filtered into sample bottle to rinse and then discarded.  45-50 mL of sample was filtered into sample bottle, such that it was less than 2/3 full.  The cap was secured and the bottle frozen upright in a -10 degree Celsius freezer until analyzed.  Analyses and calibration followed the protocols of the WOCE Hydrographic Program using a Seal Analytical AA3 (UNESCO 1994).</t>
  </si>
  <si>
    <t>The TA values were corrected for dilution by 0.12-0.24 ml of saturated HgCl2 used for sample preservation.</t>
  </si>
  <si>
    <t>0.12-0.24 ml</t>
  </si>
  <si>
    <t>Duplicate samples were collected from approximately 10% of the Niskins sampled as a check of our precision.</t>
  </si>
  <si>
    <t>Analytical accuracy was assessed by routine analysis of Certified Reference Materials (CRMs). CRMs were analyzed approximately every 10 to 24 samples.  The average offset for samples run on our analytical systems is &lt;2 µmol/kg.</t>
  </si>
  <si>
    <t>Custom instrument, built by Dr. Andrew Dickson's laboratory at Scripps Oceanographic Institution.</t>
  </si>
  <si>
    <t xml:space="preserve">Seawater samples for total alkalinity were drawn directly from Niskin bottles into 250-500mL borosilicate glass (Corning Pyrex/Schott Duran) bottles as described in SOP1 of “The Guide to Best Practices for Ocean CO2 Measurements” (Dickson A.G., Sabine L.S. and Christian J.R, Eds., 2007), using silicone tubing.  The bottles were then sealed with glass stoppers lightly coated with Apiezon-L grease.  The flasks were rinsed once and filled from the bottom with care not to entrain any bubbles, overflowing by at least one full volume. The sample tube was pinched off and withdrawn, creating a ~1% headspace and preserved with small vol. of a saturated mercuric chloride solution (0.12-0.24mL) and the final alkalinity concentration corrected for this addition. 
The samples were subsequently analyzed according to SOP3b of “The Guide to Best Practices for Ocean CO2 Measurements”, using an open cell titration system built by the Dickson Lab in 2016 at Scripps Institution of Oceanography, University of California San Diego.  Sample and instrument temperature was controlled and sample size was measured gravimetrically.  The instrument was controlled and alkalinity determined by software developed by the Dickson Lab.  Instrument accuracy and precision was monitored at regular intervals using Certified Reference Materials (CRMs), consisting of filtered and UV irradiated seawater supplied by the Dickson Lab (SIO-UCSD).
</t>
  </si>
  <si>
    <t>LONGITUDE_DEC</t>
  </si>
  <si>
    <t>LATITUDE_DEC</t>
  </si>
  <si>
    <t>STATION_NO</t>
  </si>
  <si>
    <t>NISKIN_NO</t>
  </si>
  <si>
    <t>CTDPRS_DBAR</t>
  </si>
  <si>
    <t>CTDSAL_PSS78</t>
  </si>
  <si>
    <t>SIGMATHETA_KG_M3</t>
  </si>
  <si>
    <t>NITRATE_UMOL_L</t>
  </si>
  <si>
    <t>NITRITE_UMOL_L</t>
  </si>
  <si>
    <t>AMMONIUM_UMOL_L</t>
  </si>
  <si>
    <t>PHOSPHATE_UMOL_L</t>
  </si>
  <si>
    <t>SILICATE_UMOL_L</t>
  </si>
  <si>
    <t>Pressure: initial accuracy =  +/- 0.015% of full scale range; typical stability = 0.02% of full scale per year; master clock error contribution = Pressure 0.3 dbar (for 6800 meter depth-rated sensor).</t>
  </si>
  <si>
    <t>This file contains the up cast data collected using the CTD package and any additional sensors attached to a rosette cage deployed on a research vessel. The up cast data correspond to when the bottles on the rosette cage were fired and water samples were collected. All up casts during the cruise are contained in this file and are sorted by station.  CTD data were processed using Sea-Bird's proprietary data processing software using the Data Conversion and Bottle Summary modules. Data Conversion converts raw data from the CTD to engineering units, storing the converted data in a .ros file. Bottle Summary reads the .ros file created by Data Conversion, derives dependent variables and writes a bottle data summary to a .btl file.</t>
  </si>
  <si>
    <t>1: 0000-0002-8283-1910, 2: J-6836-2017</t>
  </si>
  <si>
    <t>1: ORCID; 2: Researcher ID</t>
  </si>
  <si>
    <t>Potential density anomaly, also known as sigma theta, referenced to 0 db pressure</t>
  </si>
  <si>
    <t>http://www.oc.nps.edu/nom/day1/parta.html, http://www.seabird.com/software/sbe-data-processing</t>
  </si>
  <si>
    <t>DIC_UMOL_KG</t>
  </si>
  <si>
    <t>TA_UMOL_KG</t>
  </si>
  <si>
    <t>Hydrostatic pressure recorded from CTD at the depth where the sample is taken</t>
  </si>
  <si>
    <t>CTDTMP_ITS90_DEG_C</t>
  </si>
  <si>
    <t>Concentration of phosphate (PO4--) measured from discrete bottles</t>
  </si>
  <si>
    <t>micromoles per liter of seawater (umol/L or uM)</t>
  </si>
  <si>
    <t>Concentration of silicate (Si(OH)4, H4SiO4, SiO2, Sil) measured from discrete bottles</t>
  </si>
  <si>
    <t>Concentration of nitrate (NO3-) measured from discrete bottles</t>
  </si>
  <si>
    <t>Concentration of nitrite (NO2-) measured from discrete bottles.</t>
  </si>
  <si>
    <t>Concentration of ammonium (NH4+) measured from discrete bottles</t>
  </si>
  <si>
    <t>Var19: Variable abbreviation in data files</t>
  </si>
  <si>
    <t>Longitude in decimal degrees East (negative for Western Hemisphere)</t>
  </si>
  <si>
    <t>Latitude in decimal degrees North (negative for Southern Hemisphere)</t>
  </si>
  <si>
    <t>Niskin bottle number. The sequence of trip depths starts with deepest bottle trip = 1.</t>
  </si>
  <si>
    <t>TIME_UTC</t>
  </si>
  <si>
    <t>CTDTMP_FLAG_W,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or having inverted profile values from what would normally be expected in this region.  Adjustments to quality codes were made after careful inspection of the data set after data processing.</t>
  </si>
  <si>
    <t>CTDSAL_FLAG_W, WOCE CTDO data quality codes are used: 1 = not calibrated, 2 = acceptable measurement, 3 = questionable measurement, 4 = bad measurement, 5 = not reported, 6 = interpolated over a pressure interval larger than 2 dbar, 7 = despiked, 9 = not sampled. We note that during data processing with Sea Bird software, data alignment is improved to prevent spiking. All data quality codes contained in this data set were assigned after data processing and were given a value of 2 by default.  Those flagged 3 represent values that are questionable due to being out of expected ranges, having inverted profile values from what would normally be expected in this region, or being outliers on TA-S plots where TA values look as expected.  Adjustments to quality codes were made after careful inspection of the data set after data processing.</t>
  </si>
  <si>
    <t>DIC_FLAG_W,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or having inverted profile values from what would normally be expected in this region.  Those flagged 4 are either values that clearly represent a Niskin misfire at an unknown depth or were flagged 4 due to analytical problems.   Measurements with quality codes of 4 have been expunged and replaced with quality codes of 5 prior to submission.</t>
  </si>
  <si>
    <t>TA_FLAG_W, WOCE water sample quality codes are used: 2 = acceptable measurement, 3 = questionable measurement, 4 = bad measurement, 5 = not reported, 6 = mean of replicate measurements, 9 = sample not drawn for measurement from this Niskin bottle.  These QC codes were initially assigned on the basis of the observed quality of laboratory analysis.  These codes do not account for field sampling aberrations.  Adjustments to quality codes were made after careful inspection of the data set after data processing. Where sample values were observed to be strong outliers in cross-plots with other variables, the quality codes have been updated from a 2 to a 3 or 4 after close inspection of the profile at that station, including other parameters. Those flagged 3 represent values that are questionable due to being out of expected ranges, having inverted profile values from what would normally be expected in this region, or being strong outliers in TA vs. S cross-plot and regression analyses.  Those flagged 4 are either values that clearly represent a Niskin misfire at an unknown depth or were flagged 4 due to analytical problems.  Measurements with quality codes of 4 have been expunged and replaced with quality codes of 5 prior to submission.</t>
  </si>
  <si>
    <t>NUTRIENTS_FLAG_W, WOCE water sample quality codes are used: 2 = acceptable measurement, 3 = questionable measurement, 4 = bad measurement, 5 = not reported, 6 = mean of replicate measurements, 9 = sample not drawn for measurement from this Niskin bottle.  Laboratory quality assurance procedures were followed, as detailed in UNESCO (1994).  These QC codes were assigned values of 2 by default initially.  However, where sample measurements were observed to be outliers in cross-plots with other variables or in transect depth profiles, the quality codes have been updated from a 2 to a 3 or 4 after close inspection of the profile at that station, including other parameters.</t>
  </si>
  <si>
    <t>DATE_UTC</t>
  </si>
  <si>
    <t>Date (mm/dd/yyyy) in Coordinated Universal Time (UTC)</t>
  </si>
  <si>
    <t>DATE_LOCAL</t>
  </si>
  <si>
    <t>Date (mm/dd/yyyy) in Local Time</t>
  </si>
  <si>
    <t>TIME_LOCAL</t>
  </si>
  <si>
    <t>Time (HH:mm:ss) in Coordinated Universal Time (UTC).  NB: time for Station 128 reflects CTD system power up, not individual Niskin bottle fire times.</t>
  </si>
  <si>
    <t>Time (HH:mm:ss) in Local Time.  NB: time for Station 128 reflects CTD system power up, not individual Niskin bottle fire times.</t>
  </si>
  <si>
    <t>Mercuric Chloride Solution (saturated HgCl2)</t>
  </si>
  <si>
    <t>Duplicate samples were collected from approximately 5% of the Niskins sampled, as a check of our precision.  These replicate samples were interspersed throughout the station analysis for quality assurance and integrity of the coulometer cell solutions. The average absolute difference from the mean of these replicates is 1.5 µmol/kg.  No systematic differences between the replicates were observed.</t>
  </si>
  <si>
    <t xml:space="preserve">Each coulometer was calibrated by injecting aliquots of pure CO2 (99.999%) by means of an 8-port valve (Wilke et al., 1993) outfitted with two calibrated sample loops of different sizes (~1 mL and ~2 mL. The instruments were each separately calibrated at the beginning of each cell with a minimum of two sets of these gas loop injections and then again at the end of each cell to ensure no drift during the life of the cell. </t>
  </si>
  <si>
    <t>0.2 mL</t>
  </si>
  <si>
    <t xml:space="preserve">The DIC values were corrected for dilution by 0.2 mL of saturated HgCl2 used for sample preservation. The total water volume of the sample bottles was ~540 mL. The correction factor used for dilution was 1.00037. </t>
  </si>
  <si>
    <t>Two systems consisting of a coulometer (UIC, Inc.) coupled with a SOMMA (Single Operator Multiparameter Metabolic Analyzer) inlet system developed by K.M. Johnson (Johnson et al., 1985, 1987, 1993, 1999; Johnson,1992) of Brookhaven National Laboratory (BNL).</t>
  </si>
  <si>
    <t xml:space="preserve">PLEASE NOTE: DIC may be referred to as TCO2, TCARBN, or C(sub)T in other data sets.  All of these abbreviations refer to the total dissolved inorganic carbon concentration (i.e., the combined concentration of dissolved CO2, bicarbonate ion, and carbonate ion).
Inorganic carbon samples were collected from Niskins after oxygen samples.  A combined sample for dissolved inorganic carbon (DIC) and total alkalinity (TA) measurements was drawn into ~540 mL borosilicate glass flasks using silicone tubing according to procedures outlined in the Guide to Best Practices for Ocean CO2 Measurements (SOP 1, Dickson et al. 2007). Briefly, flasks were rinsed once and filled from the bottom with care not to entrain any bubbles, overflowing by at least one-half volume. The sample tube was pinched and withdrawn, creating a small headspace, and 0.2 mL of saturated mercuric chloride (HgCl2) solution was added as a preservative. Sample bottles were then sealed with glass stoppers lightly covered with Apiezon-L grease.  Stoppers were held in place until analysis with a thick rubber band over the stopper attached to a plastic clamp around the neck of the sample flask. Sample bottles were inverted several times to ensure mixing of the HgCl2 throughout the sample. DIC samples were collected from variety of depths, with approximately 5% of samples drawn in duplicate (or occasionally triplicate).  All samples were stored under cool, dark conditions until analysis.
DIC concentrations were measured at PMEL on analytical systems consisting of a coulometer (UIC Inc.) coupled with a Single Operator Multiparameter Metabolic Analyzer (SOMMA). The SOMMA was developed to extract DIC from seawater by Ken Johnson and colleagues (Johnson et al. 1985, 1987, 1993, and 1999; Johnson 1992) of Brookhaven National Laboratory. Each coulometer was calibrated at the beginning of each analysis day, when a fresh coulometric cell was prepared, by injecting aliquots of pure CO2 (99.999%) by way of an eight-port valve (Wilke et al., 1993) outfitted with two calibrated sample loops of different sizes (~1 mL and ~2 mL). Roughly 20–25 samples were typically analyzed per coulometric cell.  </t>
  </si>
  <si>
    <t>0000-0003-3245-3568</t>
  </si>
  <si>
    <t>ORCID</t>
  </si>
  <si>
    <t>0000-0002-2551-1830</t>
  </si>
  <si>
    <t>Kathy Krogsland (for questions, contact Jan Newton)</t>
  </si>
  <si>
    <t>Julian Herndon; PIs: Simone Alin and Richard Feely</t>
  </si>
  <si>
    <t>The University of Washington, Puget Sound Regional Synthesis Model (PRISM), Northwest Association of Networked Ocean Observing Systems (NANOOS), Washington Ocean Acidification Center (WOAC), National Oceanic and Atmospheric (NOAA) Pacific Marine Environmental Laboratory, National Oceanic and Atmospheric Administration's Integrated Ocean Observing System (NOAA-IOOS), NOAA Ocean Acidification Program, and National Oceanic and Atmospheric Administration's Integrated Ocean Observing System (NOAA-IOOS).</t>
  </si>
  <si>
    <t>Salish Sea, Puget Sound, Strait of Juan de Fuca, U.S. West Coast, California Current System, Washington, Hood Canal, Whidbey Basin, Main Basin, South Sound, Admiralty Reach</t>
  </si>
  <si>
    <t>Dana Greeley; PIs: Simone Alin and Richard Feely</t>
  </si>
  <si>
    <t>Sea-Bird Scientific SBE CTD (various models--see each cruise for details if needed)</t>
  </si>
  <si>
    <t>To convert units from umol per L to umol per kg, we divided AMMONIUM_UMOL_L by the value of sigma theta (potential density anomaly, kg per m3) calculated for laboratory conditions (i.e. using laboratory temperature [22 degrees C] and sample salinity) and multiplied by 1000 L per m3.  The ammonium content is also provided in umol per kg units, under the column header AMMONIUM_UMOL_KG.</t>
  </si>
  <si>
    <t>To convert units from umol per L to umol per kg, we divided NITRITE_UMOL_L by the value of sigma theta (potential density anomaly, kg per m3) calculated for laboratory conditions (i.e. using laboratory temperature [22 degrees C] and sample salinity) and multiplied by 1000 L per m3.  The content is also provided in umol per kg units, under the column header NITRITE_UMOL_KG.</t>
  </si>
  <si>
    <t>To convert units from umol per L to umol per kg, we divided NITRATE_UMOL_L by the value of sigma theta (potential density anomaly, kg per m3) calculated for laboratory conditions (i.e. using laboratory temperature [22 degrees C] and sample salinity) and multiplied by 1000 L per m3.  The content is also provided in umol per kg units, under the column header NITRATE_UMOL_KG.</t>
  </si>
  <si>
    <t>To convert units from umol per L to umol per kg, we divided SILICATE_UMOL_L by the value of sigma theta (potential density anomaly, kg per m3) calculated for laboratory conditions (i.e. using laboratory temperature [22 degrees C] and sample salinity) and multiplied by 1000 L per m3.  The content is also provided in umol per kg units, under the column header SILICATE_UMOL_KG.</t>
  </si>
  <si>
    <t>To convert units from umol per L to umol per kg, we divided PHOSPHATE_UMOL_L by the value of sigma theta (potential density anomaly, kg per m3) calculated for laboratory conditions (i.e. using laboratory temperature [22 degrees C] and sample salinity) and multiplied by 1000 L per m3.  The content is also provided in umol per kg units, under the column header PHOSPHATE_UMOL_KG.</t>
  </si>
  <si>
    <t>325020080402, 31B520081108, 336Q20090929, 325020101031, 325020110522, 325020110729, 325020111008, 325020120525, 325020130117, 325020130422, 325020130922, 33CB20140714, 33CB20140929, 325020141022, 33CB20150405, 325020150523, 33CB20150707, 33CB20150923, 325020151116, 325S20160317, 33CB20160405, 325020160523, 33CB20160707, 33CB20160921, 321720161024, 33CB20170406, 336Q20170502, 33CB20170711, 33CB20170911, 321720171016, 33IY20170407, 336Q20180523, 33IY20180623, 33IY20180911, 32QO20181016</t>
  </si>
  <si>
    <t>TN216, BOLD085, RBTSN200909, TN256, TN264, TN267, TN270, TN281, TN290B, TN296, TN301, CAB1019, CAB1023, TN315, CAB1028, TN322, CAB1034, CAB1037, TN333, SH1604, CAB1041, TN343, CAB1045, CAB1050, AQ201610, CAB1065, RBTSN201705, CAB1075, CAB1079, AQ201710, RC001, RBTSN201805, RC006, RC007, NORSEMANIIOCT18</t>
  </si>
  <si>
    <t>See previous</t>
  </si>
  <si>
    <t>R/V Thomas G. Thompson (ship abbreviations/IDs: TN, 3250); EPA Survey Vessel Bold (BOLD, 31B5); R/V Jack Robertson (RBTSN, 336Q); R/V Clifford A. Barnes (CAB, 33CB); NOAA Ship Bell M. Shimada (SH, 325S); R/V Aquila (AQ, 3217); R/V Rachel Carson (RC, 33IY); R/V Norseman II (NORSEMANII, 32QO)</t>
  </si>
  <si>
    <t>U.S. Navy Ofﬁce of Naval Research, U.S. Environmental Protection Agency (retired), University of Washington, University of Washington, U.S. National Oceanic and Atmospheric Administration, Kale and Angela Garcia, University of Washington, Norseman Maritime</t>
  </si>
  <si>
    <t>Various, see individual data sets referenced in landing page table if details are needed.</t>
  </si>
  <si>
    <t>Copyright and fair data use</t>
  </si>
  <si>
    <t>RECOMMENDED_OXYGEN_UMOL_KG</t>
  </si>
  <si>
    <t>Recommended oxygen content</t>
  </si>
  <si>
    <t>Alin, Simone R.; Newton, Jan A.; Feely, Richard A.; Greeley, Dana; Curry, Beth; Herndon, Julian; and Warner, Mark. (2023, in review). A decade-long cruise time-series (2008–2018) of physical and biogeochemical conditions in the southern Salish Sea, North America. Earth Systems Science Data Discussions. Paper ID: ESSD-2023-239.</t>
  </si>
  <si>
    <t>http://nvs.nanoos.org/CruiseSalish, https://www.ncei.noaa.gov/access/ocean-carbon-acidification-data-system/oceans/SalishCruise_DataPackage.html</t>
  </si>
  <si>
    <r>
      <rPr>
        <b/>
        <sz val="10"/>
        <color rgb="FF7030A0"/>
        <rFont val="Arial"/>
        <family val="2"/>
      </rPr>
      <t xml:space="preserve">Copyright: </t>
    </r>
    <r>
      <rPr>
        <sz val="10"/>
        <color rgb="FF7030A0"/>
        <rFont val="Arial"/>
        <family val="2"/>
      </rPr>
      <t xml:space="preserve">These data were produced by NOAA and the Washington Ocean Acidification Center (WOAC) and are not subject to copyright protection in the United States. NOAA and WOAC waive any potential copyright and related rights in these data worldwide through the Creative Commons Zero 1.0 Universal Public Domain Dedication (CC0-1.0, https://creativecommons.org/publicdomain/zero/1.0/).
</t>
    </r>
    <r>
      <rPr>
        <b/>
        <sz val="10"/>
        <color rgb="FF7030A0"/>
        <rFont val="Arial"/>
        <family val="2"/>
      </rPr>
      <t xml:space="preserve">Fair Data Use request from data producers: </t>
    </r>
    <r>
      <rPr>
        <sz val="10"/>
        <color rgb="FF7030A0"/>
        <rFont val="Arial"/>
        <family val="2"/>
      </rPr>
      <t>Data from the Salish cruises are made freely available to the public and the scientific community in the belief that their wide dissemination will lead to greater understanding and new scientific and policy insights. The investigators sharing these data rely on the ethics and integrity of the user to ensure that the institutions and investigators involved in producing the Salish cruise data sets receive fair credit for their work, which in turn helps ensure the continuity of the observational time-series. If the data are obtained for potential use in a publication or presentation, we urge the end user to inform the investigators at the outset of this work so that we can help ensure that the quality and limitations of the data are accurately represented. If these data are essential to the work, or if an important result or conclusion depends on these data, co-authorship may be appropriate. This should be discussed at an early stage in the work. We request that manuscripts using these data be shared before they are submitted for publication. Please direct all queries about this data set to Drs. Simone Alin (simone.r.alin@noaa.gov) and Jan Newton (janewton@uw.edu).</t>
    </r>
  </si>
  <si>
    <t>This is a merged parameter consisting of all high-quality OXYGEN_UMOL_KG data (i.e., those with QC flags of 2), with gaps filled by high-quality CTDOXY_UMOL_KG_ADJ measurements.</t>
  </si>
  <si>
    <t>0238424</t>
  </si>
  <si>
    <t xml:space="preserve">A multi-stressor data product for marine heatwave, hypoxia, and ocean acidification research, including calculated inorganic carbon parameters from the southern Salish Sea and northern California Current System from 2008-02-04 to 2018-10-19 </t>
  </si>
  <si>
    <r>
      <t xml:space="preserve">This NCEI Accession contains a data product including calculated CO2 system parameters based on the Salish cruise data product (https://www.ncei.noaa.gov/access/ocean-carbon-acidification-data-system/oceans/SalishCruise_DataPackage.html).  We used </t>
    </r>
    <r>
      <rPr>
        <i/>
        <sz val="10"/>
        <color rgb="FF000000"/>
        <rFont val="Arial"/>
        <family val="2"/>
      </rPr>
      <t>R</t>
    </r>
    <r>
      <rPr>
        <sz val="10"/>
        <color rgb="FF000000"/>
        <rFont val="Arial"/>
        <family val="2"/>
      </rPr>
      <t xml:space="preserve"> </t>
    </r>
    <r>
      <rPr>
        <i/>
        <sz val="10"/>
        <color rgb="FF000000"/>
        <rFont val="Arial"/>
        <family val="2"/>
      </rPr>
      <t>seacarb</t>
    </r>
    <r>
      <rPr>
        <sz val="10"/>
        <color rgb="FF000000"/>
        <rFont val="Arial"/>
        <family val="2"/>
      </rPr>
      <t xml:space="preserve"> function </t>
    </r>
    <r>
      <rPr>
        <i/>
        <sz val="10"/>
        <color rgb="FF000000"/>
        <rFont val="Arial"/>
        <family val="2"/>
      </rPr>
      <t>carb</t>
    </r>
    <r>
      <rPr>
        <sz val="10"/>
        <color rgb="FF000000"/>
        <rFont val="Arial"/>
        <family val="2"/>
      </rPr>
      <t xml:space="preserve"> to calculate the most commonly used derived carbonate system parameters, including pH, partial pressures and fugacities of carbon dioxide at in situ temperatures and pressures (pCO2insitu, and fCO2insitu, respectively), and aragonite and calcite saturation states (OmegaAragonite and OmegaCalcite, respectively)  (Gattuso et al., 2023). Input parameters from the Salish cruise compiled data set (Alin et al. 2021) comprised dissolved inorganic carbon (DIC_UMOL_KG), total alkalinity (TA_UMOL_KG), phosphate (PHOSPHATE_UMOL_KG), and silicate (SILICATE_UMOL_KG) content values from bottle samples analyzed in the laboratory, along with CTD measurements of temperature (CTDTMP_DEG_C_ITS90), salinity (CTDSAL_PSS78), and pressure (CTDPRS_DBAR). Within </t>
    </r>
    <r>
      <rPr>
        <i/>
        <sz val="10"/>
        <color rgb="FF000000"/>
        <rFont val="Arial"/>
        <family val="2"/>
      </rPr>
      <t>seacarb</t>
    </r>
    <r>
      <rPr>
        <sz val="10"/>
        <color rgb="FF000000"/>
        <rFont val="Arial"/>
        <family val="2"/>
      </rPr>
      <t>, we used the TEOS-10 thermodynamic seawater equations (IOC, SCOR, and IAPSO, 2010). We adopted the total scale for pH (pHT), the Uppstrom (1974) formulation for deriving total boron concentration from salinity, the seacarb default option for Kf (Perez and Fraga, 1987 for temperatures above 9 °C; Dickson and Goyet, 1994 for those below), and the Dickson (Dickson, 1990) option for Ks (following results of Orr et al., 2015). All input content data were first divided by 106 to convert from µmol kg^–1 to mol kg^–1, and pressure (dbar) was divided by 10 to convert to bar, to conform with the default units of seacarb.  For equilibrium constants (K1 and K2), we provide calculated values using both the Lueker et al. (2000) and the Waters et al. (2014) dissociation constants. The Lueker constants (for salinity ranges of 19–43 and temperature ranges of 2–35°C) facilitate comparison with publications arising from West Coast Ocean Acidification (WCOA) cruise data sets (https://www.ncei.noaa.gov/access/ocean-carbon-acidification-data-system/oceans/Coastal/WCOA.html), whereas the Waters constants (for salinity ranges of 1–50 and temperature ranges of 0–50°C) allow users working with more brackish salinities to compare their results directly to those in the Salish cruise data product. All references above are included in the seacarb documentation. Alin et al. (2023b) describe the magnitude of differences in calculated values for the Salish cruise data product using the two different sets of dissociation constants. The data product is available on the Index page accessed by clicking the Database Files link above: The file “SalishCruises_2008to2018_MeasCalcParams_NCEIdataProduct_09262023.csv” contains 3971 complete records of DIC, TA, T, S, O2, and nutrient measurements with the highest quality QC flags and includes calculated values for the carbonate system parameters described above.This effort was conducted in support of the estuarine and coastal monitoring and research objectives of the Washington Ocean Acidification Center (WOAC), the Northwest Association of Networked Ocean Observing Systems, the U.S. National Oceanic and Atmospheric Administration's Pacific Marine Environmental Laboratory, and the U.S. National Oceanic and Atmospheric Administration's Ocean Acidification Program and conforms to climate-quality monitoring guidelines of the Global Ocean Acidification Observing Network (goa-on.org). For any questions about appropriate use or limitations of the data set, please contact Drs. Simone Alin and Jan Newton at email addresses above.</t>
    </r>
  </si>
  <si>
    <t xml:space="preserve">The major objective was to provide a climate-quality data product including measurements of temperature, salinity, nutrients, and recommended oxygen values in all commonly used units (mg/L, mL/L, and µmol/kg-seawater), along with measured and calculated inorganic system parameters. Calculated values are often not archived with measured values for the inorganic carbon system. We provide them here with the goal of increasing accessibility of this important information about coastal and estuarine stressors and their variability to a broader audience of end users, who may not have expertise in performing inorganic carbon calculations themselves. </t>
  </si>
  <si>
    <t>Alin, Simone R.; Newton, Jan; Greeley, Dana; Curry, Beth; Herndon, Julian; Kozyr, Alex; Feely, Richard A. (2021). A compiled data product of profile, discrete biogeochemical measurements from 35 individual cruise data sets collected from a variety of ships in the southern Salish Sea and northern California Current System (Washington state marine waters) from 2008-02-04 to 2018-10-19 (NCEI Accession 0238424). NOAA National Centers for Environmental Information. Dataset. https://doi.org/10.25921/zgk5-ep63.
Alin, Simone R.; Newton, Jan A.; Feely, Richard A.; Greeley, Dana; Curry, Beth; Herndon, Julian; and Warner, Mark. (2023a, in review). A decade-long cruise time-series (2008–2018) of physical and biogeochemical conditions in the southern Salish Sea, North America. Earth Systems Science Data Discussions. Paper ID: ESSD-2023-239.
Alin, Simone R.; Newton, Jan; Feely, Richard A.; Siedlecki, Samantha; and Greeley, Dana. (2023b, to be submitted). Seasonality and response of ocean acidification and hypoxia to major environmental anomalies in the southern Salish Sea, North America (2014–2018). Biogeosciences Discussions. Paper ID: To be updated when available.</t>
  </si>
  <si>
    <t>pH_total_Lueker and pH_total_Waters</t>
  </si>
  <si>
    <t>pH values calculated from DIC_UMOL_KG and TA_UMOL_KG</t>
  </si>
  <si>
    <t>Calculations were done using two different dissociation constant coefficients, Lueker et al. (2000) and Waters et al. (2014), as described in the abstract for this data product. The resulting values are differentiated by "_Lueker" and "_Waters" in the variable names and column headers.</t>
  </si>
  <si>
    <t>total</t>
  </si>
  <si>
    <t>in-situ temperature</t>
  </si>
  <si>
    <t>pCO2_fCO2: Variable abbreviation in data files</t>
  </si>
  <si>
    <t>pCO2_fCO2: Observation type</t>
  </si>
  <si>
    <t>pCO2_fCO2: Variable unit</t>
  </si>
  <si>
    <t>pCO2_fCO2: Measured or calculated</t>
  </si>
  <si>
    <t>pCO2_fCO2: Calculation method and parameters</t>
  </si>
  <si>
    <t>pCO2_fCO2: at what temperature was pCO2 reported</t>
  </si>
  <si>
    <t>pCO2_fCO2: Uncertainty</t>
  </si>
  <si>
    <t>pCO2_fCO2: Data quality flag description</t>
  </si>
  <si>
    <t>pCO2_fCO2: Method reference (citation)</t>
  </si>
  <si>
    <t>pCO2_fCO2: Researcher Name</t>
  </si>
  <si>
    <t>pCO2_fCO2: Researcher Institution</t>
  </si>
  <si>
    <t>fCO2_inSitu_Lueker, fCO2_inSitu_Waters, pCO2_inSitu_Lueker, and pCO2_inSitu_Waters</t>
  </si>
  <si>
    <t>pCO2 and fCO2 values calculated from DIC_UMOL_KG and TA_UMOL_KG at in situ temperatures and pressures</t>
  </si>
  <si>
    <t>CALCULATED</t>
  </si>
  <si>
    <t>Microatmospheres (µatm)</t>
  </si>
  <si>
    <t>Gattuso et al. (2023)</t>
  </si>
  <si>
    <t>Var18: Observation type</t>
  </si>
  <si>
    <t>Var18: In-situ observation / manipulation condition / response variable</t>
  </si>
  <si>
    <t>Var18: Variable unit</t>
  </si>
  <si>
    <t>Var18: Measured or calculated</t>
  </si>
  <si>
    <t>Var18: Calculation method and parameters</t>
  </si>
  <si>
    <t>Var18: Method reference (citation)</t>
  </si>
  <si>
    <t>Var18: Researcher Name</t>
  </si>
  <si>
    <t>Var18: Researcher Institution</t>
  </si>
  <si>
    <t>Var19: Observation type</t>
  </si>
  <si>
    <t>Var19: Measured or calculated</t>
  </si>
  <si>
    <t>Var19: Calculation method and parameters</t>
  </si>
  <si>
    <t>Var19: Uncertainty</t>
  </si>
  <si>
    <t>Var19: Data quality flag description</t>
  </si>
  <si>
    <t>Var19: Method reference (citation)</t>
  </si>
  <si>
    <t>Var19: Researcher Name</t>
  </si>
  <si>
    <t>Var19: Researcher Institution</t>
  </si>
  <si>
    <t>OmegaAragonite_Lueker,OmegaAragonite_Waters, OmegaCalcite_Lueker, and OmegaCalcite_Waters</t>
  </si>
  <si>
    <t>Aragonite and calcite saturation state values (OmegaAragonite and OmegaCalcite, respectively) calculated from DIC_UMOL_KG and TA_UMOL_KG at in situ temperatures and pressures</t>
  </si>
  <si>
    <t>All data flags for input parameters used for calculating OmegaAragonite and OmegaCalcite were QC 2 ("acceptable"). Therefore, the calculated OmegaAragonite and OmegaCalcite values should also have QC flags of 2.</t>
  </si>
  <si>
    <t>All data flags for input parameters used for calculating pH were QC 2 ("acceptable"). Therefore, the calculated pH values should also have QC flags of 2.</t>
  </si>
  <si>
    <t>All data flags for input parameters used for calculating fCO2 and pCO2 were QC 2 ("acceptable"). Therefore, the calculated fCO2 and pCO2 values should also have QC flags of 2.</t>
  </si>
  <si>
    <t>±3.0% for [H+] per Orr et al. 2018, including both input variable uncertainties and uncertainties associated with dissociation constants</t>
  </si>
  <si>
    <t>±3.5% for pCO2 per Orr et al. 2018, including both input variable uncertainties and uncertainties associated with dissociation constants</t>
  </si>
  <si>
    <t>±4.9% for OmegaAragonite per Orr et al. 2018, including both input variable uncertainties and uncertainties associated with dissociation constants</t>
  </si>
  <si>
    <t>Simone R. Alin, Jan Newton, Richard A. Feely, Dana Greeley, Julian Herndon, and Alex Kozyr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</si>
</sst>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yyyy\-mm\-dd"/>
  </numFmts>
  <fonts count="32" x14ac:knownFonts="1">
    <font>
      <sz val="10"/>
      <color rgb="FF000000"/>
      <name val="Arial"/>
    </font>
    <font>
      <sz val="11"/>
      <color theme="1"/>
      <name val="Calibri"/>
      <family val="2"/>
      <scheme val="minor"/>
    </font>
    <font>
      <sz val="12"/>
      <color theme="1"/>
      <name val="Calibri"/>
      <family val="2"/>
      <scheme val="minor"/>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b/>
      <sz val="10"/>
      <color rgb="FFC00000"/>
      <name val="Arial"/>
      <family val="2"/>
    </font>
    <font>
      <u/>
      <sz val="10"/>
      <color theme="10"/>
      <name val="Arial"/>
      <family val="2"/>
    </font>
    <font>
      <u/>
      <sz val="10"/>
      <color theme="11"/>
      <name val="Arial"/>
      <family val="2"/>
    </font>
    <font>
      <sz val="10"/>
      <name val="Arial"/>
      <family val="2"/>
    </font>
    <font>
      <sz val="10"/>
      <name val="Arial"/>
      <family val="2"/>
    </font>
    <font>
      <sz val="10"/>
      <color theme="1"/>
      <name val="Arial"/>
      <family val="2"/>
    </font>
    <font>
      <sz val="12"/>
      <color rgb="FF008000"/>
      <name val="Calibri"/>
      <family val="2"/>
      <scheme val="minor"/>
    </font>
    <font>
      <sz val="11"/>
      <color theme="1"/>
      <name val="Times New Roman"/>
      <family val="2"/>
    </font>
    <font>
      <b/>
      <sz val="15"/>
      <color theme="3"/>
      <name val="Times New Roman"/>
      <family val="2"/>
    </font>
    <font>
      <b/>
      <sz val="13"/>
      <color theme="3"/>
      <name val="Times New Roman"/>
      <family val="2"/>
    </font>
    <font>
      <b/>
      <sz val="11"/>
      <color theme="3"/>
      <name val="Times New Roman"/>
      <family val="2"/>
    </font>
    <font>
      <sz val="11"/>
      <color rgb="FF006100"/>
      <name val="Times New Roman"/>
      <family val="2"/>
    </font>
    <font>
      <sz val="11"/>
      <color rgb="FF9C0006"/>
      <name val="Times New Roman"/>
      <family val="2"/>
    </font>
    <font>
      <sz val="11"/>
      <color rgb="FF9C6500"/>
      <name val="Times New Roman"/>
      <family val="2"/>
    </font>
    <font>
      <sz val="11"/>
      <color rgb="FF3F3F76"/>
      <name val="Times New Roman"/>
      <family val="2"/>
    </font>
    <font>
      <b/>
      <sz val="11"/>
      <color rgb="FF3F3F3F"/>
      <name val="Times New Roman"/>
      <family val="2"/>
    </font>
    <font>
      <b/>
      <sz val="11"/>
      <color rgb="FFFA7D00"/>
      <name val="Times New Roman"/>
      <family val="2"/>
    </font>
    <font>
      <sz val="11"/>
      <color rgb="FFFA7D00"/>
      <name val="Times New Roman"/>
      <family val="2"/>
    </font>
    <font>
      <b/>
      <sz val="11"/>
      <color theme="0"/>
      <name val="Times New Roman"/>
      <family val="2"/>
    </font>
    <font>
      <sz val="11"/>
      <color rgb="FFFF0000"/>
      <name val="Times New Roman"/>
      <family val="2"/>
    </font>
    <font>
      <i/>
      <sz val="11"/>
      <color rgb="FF7F7F7F"/>
      <name val="Times New Roman"/>
      <family val="2"/>
    </font>
    <font>
      <b/>
      <sz val="11"/>
      <color theme="1"/>
      <name val="Times New Roman"/>
      <family val="2"/>
    </font>
    <font>
      <sz val="11"/>
      <color theme="0"/>
      <name val="Times New Roman"/>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61">
    <xf numFmtId="0" fontId="0" fillId="0" borderId="0"/>
    <xf numFmtId="0" fontId="8"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0" fontId="2" fillId="0" borderId="0"/>
    <xf numFmtId="0" fontId="1" fillId="0" borderId="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0" fontId="31" fillId="12" borderId="0" applyNumberFormat="0" applyBorder="0" applyAlignment="0" applyProtection="0"/>
    <xf numFmtId="0" fontId="31" fillId="16" borderId="0" applyNumberFormat="0" applyBorder="0" applyAlignment="0" applyProtection="0"/>
    <xf numFmtId="0" fontId="31" fillId="20" borderId="0" applyNumberFormat="0" applyBorder="0" applyAlignment="0" applyProtection="0"/>
    <xf numFmtId="0" fontId="31" fillId="24" borderId="0" applyNumberFormat="0" applyBorder="0" applyAlignment="0" applyProtection="0"/>
    <xf numFmtId="0" fontId="31" fillId="28" borderId="0" applyNumberFormat="0" applyBorder="0" applyAlignment="0" applyProtection="0"/>
    <xf numFmtId="0" fontId="31" fillId="32" borderId="0" applyNumberFormat="0" applyBorder="0" applyAlignment="0" applyProtection="0"/>
    <xf numFmtId="0" fontId="31" fillId="9" borderId="0" applyNumberFormat="0" applyBorder="0" applyAlignment="0" applyProtection="0"/>
    <xf numFmtId="0" fontId="31" fillId="13" borderId="0" applyNumberFormat="0" applyBorder="0" applyAlignment="0" applyProtection="0"/>
    <xf numFmtId="0" fontId="31" fillId="17" borderId="0" applyNumberFormat="0" applyBorder="0" applyAlignment="0" applyProtection="0"/>
    <xf numFmtId="0" fontId="31" fillId="21" borderId="0" applyNumberFormat="0" applyBorder="0" applyAlignment="0" applyProtection="0"/>
    <xf numFmtId="0" fontId="31" fillId="25" borderId="0" applyNumberFormat="0" applyBorder="0" applyAlignment="0" applyProtection="0"/>
    <xf numFmtId="0" fontId="31" fillId="29" borderId="0" applyNumberFormat="0" applyBorder="0" applyAlignment="0" applyProtection="0"/>
    <xf numFmtId="0" fontId="21" fillId="3" borderId="0" applyNumberFormat="0" applyBorder="0" applyAlignment="0" applyProtection="0"/>
    <xf numFmtId="0" fontId="25" fillId="6" borderId="11" applyNumberFormat="0" applyAlignment="0" applyProtection="0"/>
    <xf numFmtId="0" fontId="27" fillId="7" borderId="14" applyNumberFormat="0" applyAlignment="0" applyProtection="0"/>
    <xf numFmtId="0" fontId="29" fillId="0" borderId="0" applyNumberFormat="0" applyFill="0" applyBorder="0" applyAlignment="0" applyProtection="0"/>
    <xf numFmtId="0" fontId="20" fillId="2" borderId="0" applyNumberFormat="0" applyBorder="0" applyAlignment="0" applyProtection="0"/>
    <xf numFmtId="0" fontId="17" fillId="0" borderId="8"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3" fillId="5" borderId="11" applyNumberFormat="0" applyAlignment="0" applyProtection="0"/>
    <xf numFmtId="0" fontId="26" fillId="0" borderId="13" applyNumberFormat="0" applyFill="0" applyAlignment="0" applyProtection="0"/>
    <xf numFmtId="0" fontId="22" fillId="4" borderId="0" applyNumberFormat="0" applyBorder="0" applyAlignment="0" applyProtection="0"/>
    <xf numFmtId="0" fontId="16" fillId="0" borderId="0"/>
    <xf numFmtId="0" fontId="16" fillId="0" borderId="0"/>
    <xf numFmtId="0" fontId="1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 borderId="15" applyNumberFormat="0" applyFont="0" applyAlignment="0" applyProtection="0"/>
    <xf numFmtId="0" fontId="16" fillId="8" borderId="15" applyNumberFormat="0" applyFont="0" applyAlignment="0" applyProtection="0"/>
    <xf numFmtId="0" fontId="16" fillId="8" borderId="15" applyNumberFormat="0" applyFont="0" applyAlignment="0" applyProtection="0"/>
    <xf numFmtId="0" fontId="16" fillId="8" borderId="15" applyNumberFormat="0" applyFont="0" applyAlignment="0" applyProtection="0"/>
    <xf numFmtId="0" fontId="16" fillId="8" borderId="15" applyNumberFormat="0" applyFont="0" applyAlignment="0" applyProtection="0"/>
    <xf numFmtId="0" fontId="16" fillId="8" borderId="15" applyNumberFormat="0" applyFont="0" applyAlignment="0" applyProtection="0"/>
    <xf numFmtId="0" fontId="16" fillId="8" borderId="15" applyNumberFormat="0" applyFont="0" applyAlignment="0" applyProtection="0"/>
    <xf numFmtId="0" fontId="16" fillId="8" borderId="15" applyNumberFormat="0" applyFont="0" applyAlignment="0" applyProtection="0"/>
    <xf numFmtId="0" fontId="16" fillId="8" borderId="15" applyNumberFormat="0" applyFont="0" applyAlignment="0" applyProtection="0"/>
    <xf numFmtId="0" fontId="16" fillId="8" borderId="15" applyNumberFormat="0" applyFont="0" applyAlignment="0" applyProtection="0"/>
    <xf numFmtId="0" fontId="24" fillId="6" borderId="12" applyNumberFormat="0" applyAlignment="0" applyProtection="0"/>
    <xf numFmtId="0" fontId="30" fillId="0" borderId="16" applyNumberFormat="0" applyFill="0" applyAlignment="0" applyProtection="0"/>
    <xf numFmtId="0" fontId="28" fillId="0" borderId="0" applyNumberFormat="0" applyFill="0" applyBorder="0" applyAlignment="0" applyProtection="0"/>
  </cellStyleXfs>
  <cellXfs count="57">
    <xf numFmtId="0" fontId="0" fillId="0" borderId="0" xfId="0" applyAlignment="1">
      <alignment wrapText="1"/>
    </xf>
    <xf numFmtId="0" fontId="0" fillId="0" borderId="0" xfId="0" applyAlignment="1">
      <alignment vertical="center" wrapText="1"/>
    </xf>
    <xf numFmtId="49" fontId="4" fillId="0" borderId="0" xfId="0" applyNumberFormat="1" applyFont="1" applyAlignment="1">
      <alignment horizontal="center" wrapText="1"/>
    </xf>
    <xf numFmtId="49" fontId="4" fillId="0" borderId="2" xfId="0" applyNumberFormat="1" applyFont="1" applyBorder="1" applyAlignment="1">
      <alignment horizontal="center" wrapText="1"/>
    </xf>
    <xf numFmtId="49" fontId="4" fillId="0" borderId="3" xfId="0" applyNumberFormat="1" applyFont="1" applyBorder="1" applyAlignment="1">
      <alignment horizontal="center" wrapText="1"/>
    </xf>
    <xf numFmtId="49" fontId="4" fillId="0" borderId="2"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49" fontId="4" fillId="0" borderId="5" xfId="0" applyNumberFormat="1" applyFont="1" applyBorder="1" applyAlignment="1">
      <alignment horizontal="center"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0" fontId="7" fillId="0" borderId="0" xfId="0" applyFont="1" applyAlignment="1">
      <alignment horizontal="left" vertical="center" wrapText="1"/>
    </xf>
    <xf numFmtId="14" fontId="6" fillId="0" borderId="0" xfId="0" applyNumberFormat="1" applyFont="1" applyAlignment="1">
      <alignment horizontal="left" vertical="center" wrapText="1"/>
    </xf>
    <xf numFmtId="0" fontId="3" fillId="0" borderId="0" xfId="0" applyFont="1" applyAlignment="1">
      <alignment horizontal="center" wrapText="1"/>
    </xf>
    <xf numFmtId="0" fontId="5" fillId="0" borderId="0" xfId="0" applyFont="1" applyAlignment="1">
      <alignment vertical="center" wrapText="1"/>
    </xf>
    <xf numFmtId="0" fontId="5" fillId="0" borderId="1" xfId="0" applyFont="1" applyBorder="1" applyAlignment="1">
      <alignment vertical="center" wrapText="1"/>
    </xf>
    <xf numFmtId="0" fontId="5" fillId="0" borderId="4" xfId="0" applyFont="1" applyBorder="1" applyAlignment="1">
      <alignment vertical="center" wrapText="1"/>
    </xf>
    <xf numFmtId="0" fontId="4" fillId="0" borderId="0" xfId="0" applyFont="1" applyAlignment="1">
      <alignment horizontal="center" vertical="center" wrapText="1"/>
    </xf>
    <xf numFmtId="0" fontId="5" fillId="0" borderId="7" xfId="0" applyFont="1" applyBorder="1" applyAlignment="1">
      <alignment vertical="center" wrapText="1"/>
    </xf>
    <xf numFmtId="49" fontId="4" fillId="0" borderId="6" xfId="0" applyNumberFormat="1" applyFont="1" applyBorder="1" applyAlignment="1">
      <alignment horizontal="center" vertical="center" wrapText="1"/>
    </xf>
    <xf numFmtId="2" fontId="4" fillId="0" borderId="2" xfId="0" applyNumberFormat="1" applyFont="1" applyBorder="1" applyAlignment="1">
      <alignment horizontal="center" vertical="center" wrapText="1"/>
    </xf>
    <xf numFmtId="2" fontId="5" fillId="0" borderId="1" xfId="0" applyNumberFormat="1" applyFont="1" applyBorder="1" applyAlignment="1">
      <alignment vertical="center" wrapText="1"/>
    </xf>
    <xf numFmtId="0" fontId="9" fillId="0" borderId="1" xfId="0" applyFont="1" applyBorder="1" applyAlignment="1">
      <alignment vertical="center" wrapText="1"/>
    </xf>
    <xf numFmtId="0" fontId="9" fillId="0" borderId="0" xfId="0" applyFont="1" applyAlignment="1">
      <alignment vertical="center" wrapText="1"/>
    </xf>
    <xf numFmtId="49" fontId="6" fillId="0" borderId="0" xfId="0" applyNumberFormat="1" applyFont="1" applyAlignment="1">
      <alignment horizontal="left" vertical="center" wrapText="1"/>
    </xf>
    <xf numFmtId="0" fontId="6" fillId="0" borderId="0" xfId="0" applyFont="1" applyAlignment="1">
      <alignment wrapText="1"/>
    </xf>
    <xf numFmtId="0" fontId="12" fillId="0" borderId="0" xfId="0" applyFont="1" applyAlignment="1">
      <alignment horizontal="left" vertical="center" wrapText="1"/>
    </xf>
    <xf numFmtId="0" fontId="14" fillId="0" borderId="0" xfId="0" applyFont="1" applyAlignment="1">
      <alignment horizontal="left" vertical="center" wrapText="1"/>
    </xf>
    <xf numFmtId="49" fontId="14" fillId="0" borderId="0" xfId="0" applyNumberFormat="1" applyFont="1" applyAlignment="1">
      <alignment horizontal="left" vertical="center" wrapText="1"/>
    </xf>
    <xf numFmtId="0" fontId="14" fillId="0" borderId="0" xfId="0" applyFont="1" applyAlignment="1">
      <alignment horizontal="left" wrapText="1"/>
    </xf>
    <xf numFmtId="0" fontId="6" fillId="0" borderId="0" xfId="0" applyFont="1" applyAlignment="1">
      <alignment vertical="center" wrapText="1"/>
    </xf>
    <xf numFmtId="0" fontId="15" fillId="0" borderId="0" xfId="0" applyFont="1" applyAlignment="1">
      <alignment wrapText="1"/>
    </xf>
    <xf numFmtId="0" fontId="6" fillId="0" borderId="7" xfId="0" applyFont="1" applyBorder="1" applyAlignment="1">
      <alignment horizontal="left" vertical="center" wrapText="1"/>
    </xf>
    <xf numFmtId="2" fontId="6" fillId="0" borderId="1" xfId="0" applyNumberFormat="1" applyFont="1" applyBorder="1" applyAlignment="1">
      <alignment horizontal="left" vertical="center" wrapText="1"/>
    </xf>
    <xf numFmtId="1" fontId="12" fillId="0" borderId="0" xfId="0" applyNumberFormat="1" applyFont="1" applyAlignment="1">
      <alignment horizontal="left" vertical="center" wrapText="1"/>
    </xf>
    <xf numFmtId="0" fontId="12" fillId="0" borderId="0" xfId="0" applyFont="1" applyAlignment="1">
      <alignment wrapText="1"/>
    </xf>
    <xf numFmtId="0" fontId="5" fillId="0" borderId="0" xfId="0" applyFont="1" applyAlignment="1">
      <alignment horizontal="center" vertical="center" wrapText="1"/>
    </xf>
    <xf numFmtId="49" fontId="5" fillId="0" borderId="3" xfId="0" applyNumberFormat="1" applyFont="1" applyBorder="1" applyAlignment="1">
      <alignment horizontal="center" wrapText="1"/>
    </xf>
    <xf numFmtId="0" fontId="10" fillId="0" borderId="0" xfId="2" applyAlignment="1" applyProtection="1"/>
    <xf numFmtId="0" fontId="6" fillId="0" borderId="0" xfId="0" applyFont="1" applyAlignment="1">
      <alignment horizontal="left" vertical="top" wrapText="1"/>
    </xf>
    <xf numFmtId="49" fontId="6" fillId="0" borderId="1" xfId="0" applyNumberFormat="1" applyFont="1" applyBorder="1" applyAlignment="1">
      <alignment horizontal="left" vertical="center" wrapText="1"/>
    </xf>
    <xf numFmtId="0" fontId="6" fillId="0" borderId="0" xfId="0" applyFont="1" applyAlignment="1">
      <alignment horizontal="left" wrapText="1"/>
    </xf>
    <xf numFmtId="0" fontId="10" fillId="0" borderId="0" xfId="2" applyFill="1" applyAlignment="1" applyProtection="1"/>
    <xf numFmtId="14" fontId="12" fillId="0" borderId="1" xfId="0" applyNumberFormat="1" applyFont="1" applyBorder="1" applyAlignment="1">
      <alignment horizontal="left" vertical="center" wrapText="1"/>
    </xf>
    <xf numFmtId="164" fontId="6" fillId="0" borderId="0" xfId="0" applyNumberFormat="1" applyFont="1" applyAlignment="1">
      <alignment horizontal="left" vertical="center" wrapText="1"/>
    </xf>
    <xf numFmtId="164" fontId="6" fillId="0" borderId="4" xfId="0" applyNumberFormat="1" applyFont="1" applyBorder="1" applyAlignment="1">
      <alignment horizontal="left" vertical="center" wrapText="1"/>
    </xf>
    <xf numFmtId="164" fontId="6" fillId="0" borderId="0" xfId="0" applyNumberFormat="1" applyFont="1" applyAlignment="1">
      <alignment horizontal="left" wrapText="1"/>
    </xf>
    <xf numFmtId="165" fontId="12" fillId="0" borderId="1" xfId="0" applyNumberFormat="1" applyFont="1" applyBorder="1" applyAlignment="1">
      <alignment horizontal="left" vertical="center" wrapText="1"/>
    </xf>
    <xf numFmtId="165" fontId="12" fillId="0" borderId="4" xfId="0" applyNumberFormat="1" applyFont="1" applyBorder="1" applyAlignment="1">
      <alignment horizontal="left" vertical="center" wrapText="1"/>
    </xf>
    <xf numFmtId="49" fontId="6" fillId="0" borderId="0" xfId="0" quotePrefix="1" applyNumberFormat="1" applyFont="1" applyAlignment="1">
      <alignment horizontal="left" vertical="center" wrapText="1"/>
    </xf>
    <xf numFmtId="0" fontId="14" fillId="0" borderId="0" xfId="0" applyFont="1" applyAlignment="1">
      <alignment wrapText="1"/>
    </xf>
    <xf numFmtId="49" fontId="5" fillId="0" borderId="2" xfId="0" applyNumberFormat="1" applyFont="1" applyBorder="1" applyAlignment="1">
      <alignment horizont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0" fillId="0" borderId="0" xfId="0"/>
    <xf numFmtId="0" fontId="0" fillId="0" borderId="4" xfId="0" applyBorder="1" applyAlignment="1">
      <alignment vertical="center" wrapText="1"/>
    </xf>
    <xf numFmtId="0" fontId="0" fillId="0" borderId="4" xfId="0" applyBorder="1" applyAlignment="1">
      <alignment wrapText="1"/>
    </xf>
  </cellXfs>
  <cellStyles count="161">
    <cellStyle name="20% - Accent1 10" xfId="6" xr:uid="{00000000-0005-0000-0000-000000000000}"/>
    <cellStyle name="20% - Accent1 2" xfId="7" xr:uid="{00000000-0005-0000-0000-000001000000}"/>
    <cellStyle name="20% - Accent1 3" xfId="8" xr:uid="{00000000-0005-0000-0000-000002000000}"/>
    <cellStyle name="20% - Accent1 4" xfId="9" xr:uid="{00000000-0005-0000-0000-000003000000}"/>
    <cellStyle name="20% - Accent1 5" xfId="10" xr:uid="{00000000-0005-0000-0000-000004000000}"/>
    <cellStyle name="20% - Accent1 6" xfId="11" xr:uid="{00000000-0005-0000-0000-000005000000}"/>
    <cellStyle name="20% - Accent1 7" xfId="12" xr:uid="{00000000-0005-0000-0000-000006000000}"/>
    <cellStyle name="20% - Accent1 8" xfId="13" xr:uid="{00000000-0005-0000-0000-000007000000}"/>
    <cellStyle name="20% - Accent1 9" xfId="14" xr:uid="{00000000-0005-0000-0000-000008000000}"/>
    <cellStyle name="20% - Accent2 10" xfId="15" xr:uid="{00000000-0005-0000-0000-000009000000}"/>
    <cellStyle name="20% - Accent2 2" xfId="16" xr:uid="{00000000-0005-0000-0000-00000A000000}"/>
    <cellStyle name="20% - Accent2 3" xfId="17" xr:uid="{00000000-0005-0000-0000-00000B000000}"/>
    <cellStyle name="20% - Accent2 4" xfId="18" xr:uid="{00000000-0005-0000-0000-00000C000000}"/>
    <cellStyle name="20% - Accent2 5" xfId="19" xr:uid="{00000000-0005-0000-0000-00000D000000}"/>
    <cellStyle name="20% - Accent2 6" xfId="20" xr:uid="{00000000-0005-0000-0000-00000E000000}"/>
    <cellStyle name="20% - Accent2 7" xfId="21" xr:uid="{00000000-0005-0000-0000-00000F000000}"/>
    <cellStyle name="20% - Accent2 8" xfId="22" xr:uid="{00000000-0005-0000-0000-000010000000}"/>
    <cellStyle name="20% - Accent2 9" xfId="23" xr:uid="{00000000-0005-0000-0000-000011000000}"/>
    <cellStyle name="20% - Accent3 10" xfId="24" xr:uid="{00000000-0005-0000-0000-000012000000}"/>
    <cellStyle name="20% - Accent3 2" xfId="25" xr:uid="{00000000-0005-0000-0000-000013000000}"/>
    <cellStyle name="20% - Accent3 3" xfId="26" xr:uid="{00000000-0005-0000-0000-000014000000}"/>
    <cellStyle name="20% - Accent3 4" xfId="27" xr:uid="{00000000-0005-0000-0000-000015000000}"/>
    <cellStyle name="20% - Accent3 5" xfId="28" xr:uid="{00000000-0005-0000-0000-000016000000}"/>
    <cellStyle name="20% - Accent3 6" xfId="29" xr:uid="{00000000-0005-0000-0000-000017000000}"/>
    <cellStyle name="20% - Accent3 7" xfId="30" xr:uid="{00000000-0005-0000-0000-000018000000}"/>
    <cellStyle name="20% - Accent3 8" xfId="31" xr:uid="{00000000-0005-0000-0000-000019000000}"/>
    <cellStyle name="20% - Accent3 9" xfId="32" xr:uid="{00000000-0005-0000-0000-00001A000000}"/>
    <cellStyle name="20% - Accent4 10" xfId="33" xr:uid="{00000000-0005-0000-0000-00001B000000}"/>
    <cellStyle name="20% - Accent4 2" xfId="34" xr:uid="{00000000-0005-0000-0000-00001C000000}"/>
    <cellStyle name="20% - Accent4 3" xfId="35" xr:uid="{00000000-0005-0000-0000-00001D000000}"/>
    <cellStyle name="20% - Accent4 4" xfId="36" xr:uid="{00000000-0005-0000-0000-00001E000000}"/>
    <cellStyle name="20% - Accent4 5" xfId="37" xr:uid="{00000000-0005-0000-0000-00001F000000}"/>
    <cellStyle name="20% - Accent4 6" xfId="38" xr:uid="{00000000-0005-0000-0000-000020000000}"/>
    <cellStyle name="20% - Accent4 7" xfId="39" xr:uid="{00000000-0005-0000-0000-000021000000}"/>
    <cellStyle name="20% - Accent4 8" xfId="40" xr:uid="{00000000-0005-0000-0000-000022000000}"/>
    <cellStyle name="20% - Accent4 9" xfId="41" xr:uid="{00000000-0005-0000-0000-000023000000}"/>
    <cellStyle name="20% - Accent5 10" xfId="42" xr:uid="{00000000-0005-0000-0000-000024000000}"/>
    <cellStyle name="20% - Accent5 2" xfId="43" xr:uid="{00000000-0005-0000-0000-000025000000}"/>
    <cellStyle name="20% - Accent5 3" xfId="44" xr:uid="{00000000-0005-0000-0000-000026000000}"/>
    <cellStyle name="20% - Accent5 4" xfId="45" xr:uid="{00000000-0005-0000-0000-000027000000}"/>
    <cellStyle name="20% - Accent5 5" xfId="46" xr:uid="{00000000-0005-0000-0000-000028000000}"/>
    <cellStyle name="20% - Accent5 6" xfId="47" xr:uid="{00000000-0005-0000-0000-000029000000}"/>
    <cellStyle name="20% - Accent5 7" xfId="48" xr:uid="{00000000-0005-0000-0000-00002A000000}"/>
    <cellStyle name="20% - Accent5 8" xfId="49" xr:uid="{00000000-0005-0000-0000-00002B000000}"/>
    <cellStyle name="20% - Accent5 9" xfId="50" xr:uid="{00000000-0005-0000-0000-00002C000000}"/>
    <cellStyle name="20% - Accent6 10" xfId="51" xr:uid="{00000000-0005-0000-0000-00002D000000}"/>
    <cellStyle name="20% - Accent6 2" xfId="52" xr:uid="{00000000-0005-0000-0000-00002E000000}"/>
    <cellStyle name="20% - Accent6 3" xfId="53" xr:uid="{00000000-0005-0000-0000-00002F000000}"/>
    <cellStyle name="20% - Accent6 4" xfId="54" xr:uid="{00000000-0005-0000-0000-000030000000}"/>
    <cellStyle name="20% - Accent6 5" xfId="55" xr:uid="{00000000-0005-0000-0000-000031000000}"/>
    <cellStyle name="20% - Accent6 6" xfId="56" xr:uid="{00000000-0005-0000-0000-000032000000}"/>
    <cellStyle name="20% - Accent6 7" xfId="57" xr:uid="{00000000-0005-0000-0000-000033000000}"/>
    <cellStyle name="20% - Accent6 8" xfId="58" xr:uid="{00000000-0005-0000-0000-000034000000}"/>
    <cellStyle name="20% - Accent6 9" xfId="59" xr:uid="{00000000-0005-0000-0000-000035000000}"/>
    <cellStyle name="40% - Accent1 10" xfId="60" xr:uid="{00000000-0005-0000-0000-000036000000}"/>
    <cellStyle name="40% - Accent1 2" xfId="61" xr:uid="{00000000-0005-0000-0000-000037000000}"/>
    <cellStyle name="40% - Accent1 3" xfId="62" xr:uid="{00000000-0005-0000-0000-000038000000}"/>
    <cellStyle name="40% - Accent1 4" xfId="63" xr:uid="{00000000-0005-0000-0000-000039000000}"/>
    <cellStyle name="40% - Accent1 5" xfId="64" xr:uid="{00000000-0005-0000-0000-00003A000000}"/>
    <cellStyle name="40% - Accent1 6" xfId="65" xr:uid="{00000000-0005-0000-0000-00003B000000}"/>
    <cellStyle name="40% - Accent1 7" xfId="66" xr:uid="{00000000-0005-0000-0000-00003C000000}"/>
    <cellStyle name="40% - Accent1 8" xfId="67" xr:uid="{00000000-0005-0000-0000-00003D000000}"/>
    <cellStyle name="40% - Accent1 9" xfId="68" xr:uid="{00000000-0005-0000-0000-00003E000000}"/>
    <cellStyle name="40% - Accent2 10" xfId="69" xr:uid="{00000000-0005-0000-0000-00003F000000}"/>
    <cellStyle name="40% - Accent2 2" xfId="70" xr:uid="{00000000-0005-0000-0000-000040000000}"/>
    <cellStyle name="40% - Accent2 3" xfId="71" xr:uid="{00000000-0005-0000-0000-000041000000}"/>
    <cellStyle name="40% - Accent2 4" xfId="72" xr:uid="{00000000-0005-0000-0000-000042000000}"/>
    <cellStyle name="40% - Accent2 5" xfId="73" xr:uid="{00000000-0005-0000-0000-000043000000}"/>
    <cellStyle name="40% - Accent2 6" xfId="74" xr:uid="{00000000-0005-0000-0000-000044000000}"/>
    <cellStyle name="40% - Accent2 7" xfId="75" xr:uid="{00000000-0005-0000-0000-000045000000}"/>
    <cellStyle name="40% - Accent2 8" xfId="76" xr:uid="{00000000-0005-0000-0000-000046000000}"/>
    <cellStyle name="40% - Accent2 9" xfId="77" xr:uid="{00000000-0005-0000-0000-000047000000}"/>
    <cellStyle name="40% - Accent3 10" xfId="78" xr:uid="{00000000-0005-0000-0000-000048000000}"/>
    <cellStyle name="40% - Accent3 2" xfId="79" xr:uid="{00000000-0005-0000-0000-000049000000}"/>
    <cellStyle name="40% - Accent3 3" xfId="80" xr:uid="{00000000-0005-0000-0000-00004A000000}"/>
    <cellStyle name="40% - Accent3 4" xfId="81" xr:uid="{00000000-0005-0000-0000-00004B000000}"/>
    <cellStyle name="40% - Accent3 5" xfId="82" xr:uid="{00000000-0005-0000-0000-00004C000000}"/>
    <cellStyle name="40% - Accent3 6" xfId="83" xr:uid="{00000000-0005-0000-0000-00004D000000}"/>
    <cellStyle name="40% - Accent3 7" xfId="84" xr:uid="{00000000-0005-0000-0000-00004E000000}"/>
    <cellStyle name="40% - Accent3 8" xfId="85" xr:uid="{00000000-0005-0000-0000-00004F000000}"/>
    <cellStyle name="40% - Accent3 9" xfId="86" xr:uid="{00000000-0005-0000-0000-000050000000}"/>
    <cellStyle name="40% - Accent4 10" xfId="87" xr:uid="{00000000-0005-0000-0000-000051000000}"/>
    <cellStyle name="40% - Accent4 2" xfId="88" xr:uid="{00000000-0005-0000-0000-000052000000}"/>
    <cellStyle name="40% - Accent4 3" xfId="89" xr:uid="{00000000-0005-0000-0000-000053000000}"/>
    <cellStyle name="40% - Accent4 4" xfId="90" xr:uid="{00000000-0005-0000-0000-000054000000}"/>
    <cellStyle name="40% - Accent4 5" xfId="91" xr:uid="{00000000-0005-0000-0000-000055000000}"/>
    <cellStyle name="40% - Accent4 6" xfId="92" xr:uid="{00000000-0005-0000-0000-000056000000}"/>
    <cellStyle name="40% - Accent4 7" xfId="93" xr:uid="{00000000-0005-0000-0000-000057000000}"/>
    <cellStyle name="40% - Accent4 8" xfId="94" xr:uid="{00000000-0005-0000-0000-000058000000}"/>
    <cellStyle name="40% - Accent4 9" xfId="95" xr:uid="{00000000-0005-0000-0000-000059000000}"/>
    <cellStyle name="40% - Accent5 10" xfId="96" xr:uid="{00000000-0005-0000-0000-00005A000000}"/>
    <cellStyle name="40% - Accent5 2" xfId="97" xr:uid="{00000000-0005-0000-0000-00005B000000}"/>
    <cellStyle name="40% - Accent5 3" xfId="98" xr:uid="{00000000-0005-0000-0000-00005C000000}"/>
    <cellStyle name="40% - Accent5 4" xfId="99" xr:uid="{00000000-0005-0000-0000-00005D000000}"/>
    <cellStyle name="40% - Accent5 5" xfId="100" xr:uid="{00000000-0005-0000-0000-00005E000000}"/>
    <cellStyle name="40% - Accent5 6" xfId="101" xr:uid="{00000000-0005-0000-0000-00005F000000}"/>
    <cellStyle name="40% - Accent5 7" xfId="102" xr:uid="{00000000-0005-0000-0000-000060000000}"/>
    <cellStyle name="40% - Accent5 8" xfId="103" xr:uid="{00000000-0005-0000-0000-000061000000}"/>
    <cellStyle name="40% - Accent5 9" xfId="104" xr:uid="{00000000-0005-0000-0000-000062000000}"/>
    <cellStyle name="40% - Accent6 10" xfId="105" xr:uid="{00000000-0005-0000-0000-000063000000}"/>
    <cellStyle name="40% - Accent6 2" xfId="106" xr:uid="{00000000-0005-0000-0000-000064000000}"/>
    <cellStyle name="40% - Accent6 3" xfId="107" xr:uid="{00000000-0005-0000-0000-000065000000}"/>
    <cellStyle name="40% - Accent6 4" xfId="108" xr:uid="{00000000-0005-0000-0000-000066000000}"/>
    <cellStyle name="40% - Accent6 5" xfId="109" xr:uid="{00000000-0005-0000-0000-000067000000}"/>
    <cellStyle name="40% - Accent6 6" xfId="110" xr:uid="{00000000-0005-0000-0000-000068000000}"/>
    <cellStyle name="40% - Accent6 7" xfId="111" xr:uid="{00000000-0005-0000-0000-000069000000}"/>
    <cellStyle name="40% - Accent6 8" xfId="112" xr:uid="{00000000-0005-0000-0000-00006A000000}"/>
    <cellStyle name="40% - Accent6 9" xfId="113" xr:uid="{00000000-0005-0000-0000-00006B000000}"/>
    <cellStyle name="60% - Accent1 2" xfId="114" xr:uid="{00000000-0005-0000-0000-00006C000000}"/>
    <cellStyle name="60% - Accent2 2" xfId="115" xr:uid="{00000000-0005-0000-0000-00006D000000}"/>
    <cellStyle name="60% - Accent3 2" xfId="116" xr:uid="{00000000-0005-0000-0000-00006E000000}"/>
    <cellStyle name="60% - Accent4 2" xfId="117" xr:uid="{00000000-0005-0000-0000-00006F000000}"/>
    <cellStyle name="60% - Accent5 2" xfId="118" xr:uid="{00000000-0005-0000-0000-000070000000}"/>
    <cellStyle name="60% - Accent6 2" xfId="119" xr:uid="{00000000-0005-0000-0000-000071000000}"/>
    <cellStyle name="Accent1 2" xfId="120" xr:uid="{00000000-0005-0000-0000-000072000000}"/>
    <cellStyle name="Accent2 2" xfId="121" xr:uid="{00000000-0005-0000-0000-000073000000}"/>
    <cellStyle name="Accent3 2" xfId="122" xr:uid="{00000000-0005-0000-0000-000074000000}"/>
    <cellStyle name="Accent4 2" xfId="123" xr:uid="{00000000-0005-0000-0000-000075000000}"/>
    <cellStyle name="Accent5 2" xfId="124" xr:uid="{00000000-0005-0000-0000-000076000000}"/>
    <cellStyle name="Accent6 2" xfId="125" xr:uid="{00000000-0005-0000-0000-000077000000}"/>
    <cellStyle name="Bad 2" xfId="126" xr:uid="{00000000-0005-0000-0000-000078000000}"/>
    <cellStyle name="Calculation 2" xfId="127" xr:uid="{00000000-0005-0000-0000-000079000000}"/>
    <cellStyle name="Check Cell 2" xfId="128" xr:uid="{00000000-0005-0000-0000-00007A000000}"/>
    <cellStyle name="Explanatory Text 2" xfId="129" xr:uid="{00000000-0005-0000-0000-00007B000000}"/>
    <cellStyle name="Followed Hyperlink" xfId="3" builtinId="9" hidden="1"/>
    <cellStyle name="Good 2" xfId="130" xr:uid="{00000000-0005-0000-0000-00007D000000}"/>
    <cellStyle name="Heading 1 2" xfId="131" xr:uid="{00000000-0005-0000-0000-00007E000000}"/>
    <cellStyle name="Heading 2 2" xfId="132" xr:uid="{00000000-0005-0000-0000-00007F000000}"/>
    <cellStyle name="Heading 3 2" xfId="133" xr:uid="{00000000-0005-0000-0000-000080000000}"/>
    <cellStyle name="Heading 4 2" xfId="134" xr:uid="{00000000-0005-0000-0000-000081000000}"/>
    <cellStyle name="Hyperlink" xfId="2" builtinId="8"/>
    <cellStyle name="Input 2" xfId="135" xr:uid="{00000000-0005-0000-0000-000083000000}"/>
    <cellStyle name="Linked Cell 2" xfId="136" xr:uid="{00000000-0005-0000-0000-000084000000}"/>
    <cellStyle name="Neutral 2" xfId="137" xr:uid="{00000000-0005-0000-0000-000085000000}"/>
    <cellStyle name="Normal" xfId="0" builtinId="0"/>
    <cellStyle name="Normal 10" xfId="138" xr:uid="{00000000-0005-0000-0000-000087000000}"/>
    <cellStyle name="Normal 11" xfId="139" xr:uid="{00000000-0005-0000-0000-000088000000}"/>
    <cellStyle name="Normal 12" xfId="5" xr:uid="{00000000-0005-0000-0000-000089000000}"/>
    <cellStyle name="Normal 2" xfId="1" xr:uid="{00000000-0005-0000-0000-00008A000000}"/>
    <cellStyle name="Normal 2 2" xfId="140" xr:uid="{00000000-0005-0000-0000-00008B000000}"/>
    <cellStyle name="Normal 3" xfId="4" xr:uid="{00000000-0005-0000-0000-00008C000000}"/>
    <cellStyle name="Normal 3 2" xfId="141" xr:uid="{00000000-0005-0000-0000-00008D000000}"/>
    <cellStyle name="Normal 4" xfId="142" xr:uid="{00000000-0005-0000-0000-00008E000000}"/>
    <cellStyle name="Normal 5" xfId="143" xr:uid="{00000000-0005-0000-0000-00008F000000}"/>
    <cellStyle name="Normal 6" xfId="144" xr:uid="{00000000-0005-0000-0000-000090000000}"/>
    <cellStyle name="Normal 7" xfId="145" xr:uid="{00000000-0005-0000-0000-000091000000}"/>
    <cellStyle name="Normal 8" xfId="146" xr:uid="{00000000-0005-0000-0000-000092000000}"/>
    <cellStyle name="Normal 9" xfId="147" xr:uid="{00000000-0005-0000-0000-000093000000}"/>
    <cellStyle name="Note 10" xfId="148" xr:uid="{00000000-0005-0000-0000-000094000000}"/>
    <cellStyle name="Note 11" xfId="149" xr:uid="{00000000-0005-0000-0000-000095000000}"/>
    <cellStyle name="Note 2" xfId="150" xr:uid="{00000000-0005-0000-0000-000096000000}"/>
    <cellStyle name="Note 3" xfId="151" xr:uid="{00000000-0005-0000-0000-000097000000}"/>
    <cellStyle name="Note 4" xfId="152" xr:uid="{00000000-0005-0000-0000-000098000000}"/>
    <cellStyle name="Note 5" xfId="153" xr:uid="{00000000-0005-0000-0000-000099000000}"/>
    <cellStyle name="Note 6" xfId="154" xr:uid="{00000000-0005-0000-0000-00009A000000}"/>
    <cellStyle name="Note 7" xfId="155" xr:uid="{00000000-0005-0000-0000-00009B000000}"/>
    <cellStyle name="Note 8" xfId="156" xr:uid="{00000000-0005-0000-0000-00009C000000}"/>
    <cellStyle name="Note 9" xfId="157" xr:uid="{00000000-0005-0000-0000-00009D000000}"/>
    <cellStyle name="Output 2" xfId="158" xr:uid="{00000000-0005-0000-0000-00009E000000}"/>
    <cellStyle name="Total 2" xfId="159" xr:uid="{00000000-0005-0000-0000-00009F000000}"/>
    <cellStyle name="Warning Text 2" xfId="160" xr:uid="{00000000-0005-0000-0000-0000A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ichard.A.Feely@noaa.gov" TargetMode="External"/><Relationship Id="rId2" Type="http://schemas.openxmlformats.org/officeDocument/2006/relationships/hyperlink" Target="mailto:janewton@uw.edu" TargetMode="External"/><Relationship Id="rId1" Type="http://schemas.openxmlformats.org/officeDocument/2006/relationships/hyperlink" Target="mailto:simone.r.alin@noaa.gov" TargetMode="External"/><Relationship Id="rId5" Type="http://schemas.openxmlformats.org/officeDocument/2006/relationships/printerSettings" Target="../printerSettings/printerSettings1.bin"/><Relationship Id="rId4" Type="http://schemas.openxmlformats.org/officeDocument/2006/relationships/hyperlink" Target="mailto:simone.r.alin@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E7A94-3955-47AC-AE41-0048D7BA9A15}">
  <dimension ref="A1:P356"/>
  <sheetViews>
    <sheetView tabSelected="1" zoomScale="130" zoomScaleNormal="130" zoomScalePageLayoutView="150" workbookViewId="0">
      <pane ySplit="1" topLeftCell="A2" activePane="bottomLeft" state="frozen"/>
      <selection activeCell="C427" sqref="C427"/>
      <selection pane="bottomLeft" activeCell="C7" sqref="C7"/>
    </sheetView>
  </sheetViews>
  <sheetFormatPr baseColWidth="10" defaultColWidth="17.1640625" defaultRowHeight="13" x14ac:dyDescent="0.15"/>
  <cols>
    <col min="1" max="1" width="5.1640625" style="17" customWidth="1"/>
    <col min="2" max="2" width="47.5" style="14" customWidth="1"/>
    <col min="3" max="3" width="115.5" style="8" customWidth="1"/>
    <col min="4" max="4" width="15.5" style="2" customWidth="1"/>
  </cols>
  <sheetData>
    <row r="1" spans="1:16" s="13" customFormat="1" ht="29" x14ac:dyDescent="0.2">
      <c r="A1" s="36" t="s">
        <v>223</v>
      </c>
      <c r="B1" s="36" t="s">
        <v>259</v>
      </c>
      <c r="C1" s="36" t="s">
        <v>227</v>
      </c>
      <c r="D1" s="37" t="s">
        <v>224</v>
      </c>
    </row>
    <row r="2" spans="1:16" s="13" customFormat="1" ht="182" x14ac:dyDescent="0.2">
      <c r="A2" s="17">
        <v>0</v>
      </c>
      <c r="B2" s="52" t="s">
        <v>533</v>
      </c>
      <c r="C2" s="53" t="s">
        <v>538</v>
      </c>
      <c r="D2" s="51"/>
    </row>
    <row r="3" spans="1:16" ht="14" customHeight="1" x14ac:dyDescent="0.15">
      <c r="A3" s="17">
        <v>1</v>
      </c>
      <c r="B3" s="14" t="s">
        <v>0</v>
      </c>
      <c r="C3" s="12">
        <v>45195</v>
      </c>
      <c r="D3" s="3" t="s">
        <v>277</v>
      </c>
    </row>
    <row r="4" spans="1:16" ht="14" x14ac:dyDescent="0.15">
      <c r="A4" s="17">
        <f>A3+1</f>
        <v>2</v>
      </c>
      <c r="B4" s="14" t="s">
        <v>276</v>
      </c>
      <c r="C4" s="49" t="s">
        <v>540</v>
      </c>
      <c r="D4" s="3" t="s">
        <v>278</v>
      </c>
    </row>
    <row r="5" spans="1:16" ht="14" x14ac:dyDescent="0.15">
      <c r="A5" s="17">
        <f t="shared" ref="A5:A68" si="0">A4+1</f>
        <v>3</v>
      </c>
      <c r="B5" s="22" t="s">
        <v>297</v>
      </c>
      <c r="C5" s="9" t="s">
        <v>380</v>
      </c>
      <c r="D5" s="4" t="s">
        <v>279</v>
      </c>
      <c r="E5" s="1"/>
      <c r="F5" s="1"/>
      <c r="G5" s="1"/>
      <c r="H5" s="1"/>
      <c r="I5" s="1"/>
      <c r="J5" s="1"/>
      <c r="K5" s="1"/>
      <c r="L5" s="1"/>
      <c r="M5" s="1"/>
      <c r="N5" s="1"/>
      <c r="O5" s="1"/>
      <c r="P5" s="1"/>
    </row>
    <row r="6" spans="1:16" ht="14" x14ac:dyDescent="0.15">
      <c r="A6" s="17">
        <f t="shared" si="0"/>
        <v>4</v>
      </c>
      <c r="B6" s="23" t="s">
        <v>298</v>
      </c>
      <c r="C6" s="8" t="s">
        <v>381</v>
      </c>
      <c r="D6" s="5" t="s">
        <v>280</v>
      </c>
      <c r="E6" s="1"/>
      <c r="F6" s="1"/>
      <c r="G6" s="1"/>
      <c r="H6" s="1"/>
      <c r="I6" s="1"/>
      <c r="J6" s="1"/>
      <c r="K6" s="1"/>
      <c r="L6" s="1"/>
      <c r="M6" s="1"/>
      <c r="N6" s="1"/>
      <c r="O6" s="1"/>
      <c r="P6" s="1"/>
    </row>
    <row r="7" spans="1:16" ht="14" x14ac:dyDescent="0.15">
      <c r="A7" s="17">
        <f t="shared" si="0"/>
        <v>5</v>
      </c>
      <c r="B7" s="14" t="s">
        <v>299</v>
      </c>
      <c r="C7" s="8" t="s">
        <v>382</v>
      </c>
      <c r="D7" s="5" t="s">
        <v>281</v>
      </c>
      <c r="E7" s="1"/>
      <c r="F7" s="1"/>
      <c r="G7" s="1"/>
      <c r="H7" s="1"/>
      <c r="I7" s="1"/>
      <c r="J7" s="1"/>
      <c r="K7" s="1"/>
      <c r="L7" s="1"/>
      <c r="M7" s="1"/>
      <c r="N7" s="1"/>
      <c r="O7" s="1"/>
      <c r="P7" s="1"/>
    </row>
    <row r="8" spans="1:16" ht="14" x14ac:dyDescent="0.15">
      <c r="A8" s="17">
        <f t="shared" si="0"/>
        <v>6</v>
      </c>
      <c r="B8" s="14" t="s">
        <v>300</v>
      </c>
      <c r="C8" s="8" t="s">
        <v>383</v>
      </c>
      <c r="D8" s="5" t="s">
        <v>282</v>
      </c>
      <c r="E8" s="1"/>
      <c r="F8" s="1"/>
      <c r="G8" s="1"/>
      <c r="H8" s="1"/>
      <c r="I8" s="1"/>
      <c r="J8" s="1"/>
      <c r="K8" s="1"/>
      <c r="L8" s="1"/>
      <c r="M8" s="1"/>
      <c r="N8" s="1"/>
      <c r="O8" s="1"/>
      <c r="P8" s="1"/>
    </row>
    <row r="9" spans="1:16" ht="14" x14ac:dyDescent="0.15">
      <c r="A9" s="17">
        <f t="shared" si="0"/>
        <v>7</v>
      </c>
      <c r="B9" s="14" t="s">
        <v>301</v>
      </c>
      <c r="C9" s="38" t="s">
        <v>384</v>
      </c>
      <c r="D9" s="5" t="s">
        <v>283</v>
      </c>
      <c r="E9" s="1"/>
      <c r="F9" s="1"/>
      <c r="G9" s="1"/>
      <c r="H9" s="1"/>
      <c r="I9" s="1"/>
      <c r="J9" s="1"/>
      <c r="K9" s="1"/>
      <c r="L9" s="1"/>
      <c r="M9" s="1"/>
      <c r="N9" s="1"/>
      <c r="O9" s="1"/>
      <c r="P9" s="1"/>
    </row>
    <row r="10" spans="1:16" ht="14" x14ac:dyDescent="0.15">
      <c r="A10" s="17">
        <f t="shared" si="0"/>
        <v>8</v>
      </c>
      <c r="B10" s="14" t="s">
        <v>364</v>
      </c>
      <c r="C10" s="8" t="s">
        <v>475</v>
      </c>
      <c r="D10" s="5" t="s">
        <v>357</v>
      </c>
      <c r="E10" s="1"/>
      <c r="F10" s="1"/>
      <c r="G10" s="1"/>
      <c r="H10" s="1"/>
      <c r="I10" s="1"/>
      <c r="J10" s="1"/>
      <c r="K10" s="1"/>
      <c r="L10" s="1"/>
      <c r="M10" s="1"/>
      <c r="N10" s="1"/>
      <c r="O10" s="1"/>
      <c r="P10" s="1"/>
    </row>
    <row r="11" spans="1:16" ht="15.75" customHeight="1" x14ac:dyDescent="0.15">
      <c r="A11" s="17">
        <f t="shared" si="0"/>
        <v>9</v>
      </c>
      <c r="B11" s="14" t="s">
        <v>356</v>
      </c>
      <c r="C11" s="8" t="s">
        <v>476</v>
      </c>
      <c r="D11" s="5" t="s">
        <v>358</v>
      </c>
      <c r="E11" s="1"/>
      <c r="F11" s="1"/>
      <c r="G11" s="1"/>
      <c r="H11" s="1"/>
      <c r="I11" s="1"/>
      <c r="J11" s="1"/>
      <c r="K11" s="1"/>
      <c r="L11" s="1"/>
      <c r="M11" s="1"/>
      <c r="N11" s="1"/>
      <c r="O11" s="1"/>
      <c r="P11" s="1"/>
    </row>
    <row r="12" spans="1:16" ht="14" x14ac:dyDescent="0.15">
      <c r="A12" s="17">
        <f t="shared" si="0"/>
        <v>10</v>
      </c>
      <c r="B12" s="22" t="s">
        <v>302</v>
      </c>
      <c r="C12" s="9" t="s">
        <v>388</v>
      </c>
      <c r="D12" s="4" t="s">
        <v>279</v>
      </c>
      <c r="E12" s="1"/>
      <c r="F12" s="1"/>
      <c r="G12" s="1"/>
      <c r="H12" s="1"/>
      <c r="I12" s="1"/>
      <c r="J12" s="1"/>
      <c r="K12" s="1"/>
      <c r="L12" s="1"/>
      <c r="M12" s="1"/>
      <c r="N12" s="1"/>
      <c r="O12" s="1"/>
      <c r="P12" s="1"/>
    </row>
    <row r="13" spans="1:16" ht="14" x14ac:dyDescent="0.15">
      <c r="A13" s="17">
        <f t="shared" si="0"/>
        <v>11</v>
      </c>
      <c r="B13" s="23" t="s">
        <v>303</v>
      </c>
      <c r="C13" s="8" t="s">
        <v>389</v>
      </c>
      <c r="D13" s="5" t="s">
        <v>280</v>
      </c>
      <c r="E13" s="1"/>
      <c r="F13" s="1"/>
      <c r="G13" s="1"/>
      <c r="H13" s="1"/>
      <c r="I13" s="1"/>
      <c r="J13" s="1"/>
      <c r="K13" s="1"/>
      <c r="L13" s="1"/>
      <c r="M13" s="1"/>
      <c r="N13" s="1"/>
      <c r="O13" s="1"/>
      <c r="P13" s="1"/>
    </row>
    <row r="14" spans="1:16" ht="14" x14ac:dyDescent="0.15">
      <c r="A14" s="17">
        <f t="shared" si="0"/>
        <v>12</v>
      </c>
      <c r="B14" s="14" t="s">
        <v>304</v>
      </c>
      <c r="C14" s="8" t="s">
        <v>390</v>
      </c>
      <c r="D14" s="5" t="s">
        <v>281</v>
      </c>
      <c r="E14" s="1"/>
      <c r="F14" s="1"/>
      <c r="G14" s="1"/>
      <c r="H14" s="1"/>
      <c r="I14" s="1"/>
      <c r="J14" s="1"/>
      <c r="K14" s="1"/>
      <c r="L14" s="1"/>
      <c r="M14" s="1"/>
      <c r="N14" s="1"/>
      <c r="O14" s="1"/>
      <c r="P14" s="1"/>
    </row>
    <row r="15" spans="1:16" ht="14" x14ac:dyDescent="0.15">
      <c r="A15" s="17">
        <f t="shared" si="0"/>
        <v>13</v>
      </c>
      <c r="B15" s="14" t="s">
        <v>305</v>
      </c>
      <c r="C15" s="8" t="s">
        <v>391</v>
      </c>
      <c r="D15" s="5" t="s">
        <v>282</v>
      </c>
      <c r="E15" s="1"/>
      <c r="F15" s="1"/>
      <c r="G15" s="1"/>
      <c r="H15" s="1"/>
      <c r="I15" s="1"/>
      <c r="J15" s="1"/>
      <c r="K15" s="1"/>
      <c r="L15" s="1"/>
      <c r="M15" s="1"/>
      <c r="N15" s="1"/>
      <c r="O15" s="1"/>
      <c r="P15" s="1"/>
    </row>
    <row r="16" spans="1:16" ht="14" x14ac:dyDescent="0.15">
      <c r="A16" s="17">
        <f t="shared" si="0"/>
        <v>14</v>
      </c>
      <c r="B16" s="14" t="s">
        <v>306</v>
      </c>
      <c r="C16" s="38" t="s">
        <v>392</v>
      </c>
      <c r="D16" s="5" t="s">
        <v>283</v>
      </c>
      <c r="E16" s="1"/>
      <c r="F16" s="1"/>
      <c r="G16" s="1"/>
      <c r="H16" s="1"/>
      <c r="I16" s="1"/>
      <c r="J16" s="1"/>
      <c r="K16" s="1"/>
      <c r="L16" s="1"/>
      <c r="M16" s="1"/>
      <c r="N16" s="1"/>
      <c r="O16" s="1"/>
      <c r="P16" s="1"/>
    </row>
    <row r="17" spans="1:16" ht="14" x14ac:dyDescent="0.15">
      <c r="A17" s="17">
        <f t="shared" si="0"/>
        <v>15</v>
      </c>
      <c r="B17" s="14" t="s">
        <v>365</v>
      </c>
      <c r="C17" s="8" t="s">
        <v>515</v>
      </c>
      <c r="D17" s="5" t="s">
        <v>357</v>
      </c>
      <c r="E17" s="1"/>
      <c r="F17" s="1"/>
      <c r="G17" s="1"/>
      <c r="H17" s="1"/>
      <c r="I17" s="1"/>
      <c r="J17" s="1"/>
      <c r="K17" s="1"/>
      <c r="L17" s="1"/>
      <c r="M17" s="1"/>
      <c r="N17" s="1"/>
      <c r="O17" s="1"/>
      <c r="P17" s="1"/>
    </row>
    <row r="18" spans="1:16" ht="15.75" customHeight="1" x14ac:dyDescent="0.15">
      <c r="A18" s="17">
        <f t="shared" si="0"/>
        <v>16</v>
      </c>
      <c r="B18" s="14" t="s">
        <v>359</v>
      </c>
      <c r="C18" s="8" t="s">
        <v>514</v>
      </c>
      <c r="D18" s="5" t="s">
        <v>358</v>
      </c>
      <c r="E18" s="1"/>
      <c r="F18" s="1"/>
      <c r="G18" s="1"/>
      <c r="H18" s="1"/>
      <c r="I18" s="1"/>
      <c r="J18" s="1"/>
      <c r="K18" s="1"/>
      <c r="L18" s="1"/>
      <c r="M18" s="1"/>
      <c r="N18" s="1"/>
      <c r="O18" s="1"/>
      <c r="P18" s="1"/>
    </row>
    <row r="19" spans="1:16" ht="14" x14ac:dyDescent="0.15">
      <c r="A19" s="17">
        <f t="shared" si="0"/>
        <v>17</v>
      </c>
      <c r="B19" s="22" t="s">
        <v>307</v>
      </c>
      <c r="C19" s="9" t="s">
        <v>385</v>
      </c>
      <c r="D19" s="4" t="s">
        <v>279</v>
      </c>
      <c r="E19" s="1"/>
      <c r="F19" s="1"/>
      <c r="G19" s="1"/>
      <c r="H19" s="1"/>
      <c r="I19" s="1"/>
      <c r="J19" s="1"/>
      <c r="K19" s="1"/>
      <c r="L19" s="1"/>
      <c r="M19" s="1"/>
      <c r="N19" s="1"/>
      <c r="O19" s="1"/>
      <c r="P19" s="1"/>
    </row>
    <row r="20" spans="1:16" ht="14" x14ac:dyDescent="0.15">
      <c r="A20" s="17">
        <f t="shared" si="0"/>
        <v>18</v>
      </c>
      <c r="B20" s="23" t="s">
        <v>308</v>
      </c>
      <c r="C20" s="8" t="s">
        <v>381</v>
      </c>
      <c r="D20" s="5" t="s">
        <v>280</v>
      </c>
      <c r="E20" s="1"/>
      <c r="F20" s="1"/>
      <c r="G20" s="1"/>
      <c r="H20" s="1"/>
      <c r="I20" s="1"/>
      <c r="J20" s="1"/>
      <c r="K20" s="1"/>
      <c r="L20" s="1"/>
      <c r="M20" s="1"/>
      <c r="N20" s="1"/>
      <c r="O20" s="1"/>
      <c r="P20" s="1"/>
    </row>
    <row r="21" spans="1:16" ht="14" x14ac:dyDescent="0.15">
      <c r="A21" s="17">
        <f t="shared" si="0"/>
        <v>19</v>
      </c>
      <c r="B21" s="14" t="s">
        <v>309</v>
      </c>
      <c r="C21" s="8" t="s">
        <v>382</v>
      </c>
      <c r="D21" s="5" t="s">
        <v>281</v>
      </c>
      <c r="E21" s="1"/>
      <c r="F21" s="1"/>
      <c r="G21" s="1"/>
      <c r="H21" s="1"/>
      <c r="I21" s="1"/>
      <c r="J21" s="1"/>
      <c r="K21" s="1"/>
      <c r="L21" s="1"/>
      <c r="M21" s="1"/>
      <c r="N21" s="1"/>
      <c r="O21" s="1"/>
      <c r="P21" s="1"/>
    </row>
    <row r="22" spans="1:16" ht="14" x14ac:dyDescent="0.15">
      <c r="A22" s="17">
        <f t="shared" si="0"/>
        <v>20</v>
      </c>
      <c r="B22" s="14" t="s">
        <v>310</v>
      </c>
      <c r="C22" s="8" t="s">
        <v>386</v>
      </c>
      <c r="D22" s="5" t="s">
        <v>282</v>
      </c>
      <c r="E22" s="1"/>
      <c r="F22" s="1"/>
      <c r="G22" s="1"/>
      <c r="H22" s="1"/>
      <c r="I22" s="1"/>
      <c r="J22" s="1"/>
      <c r="K22" s="1"/>
      <c r="L22" s="1"/>
      <c r="M22" s="1"/>
      <c r="N22" s="1"/>
      <c r="O22" s="1"/>
      <c r="P22" s="1"/>
    </row>
    <row r="23" spans="1:16" ht="14" x14ac:dyDescent="0.15">
      <c r="A23" s="17">
        <f t="shared" si="0"/>
        <v>21</v>
      </c>
      <c r="B23" s="14" t="s">
        <v>311</v>
      </c>
      <c r="C23" s="42" t="s">
        <v>387</v>
      </c>
      <c r="D23" s="5" t="s">
        <v>283</v>
      </c>
      <c r="E23" s="1"/>
      <c r="F23" s="1"/>
      <c r="G23" s="1"/>
      <c r="H23" s="1"/>
      <c r="I23" s="1"/>
      <c r="J23" s="1"/>
      <c r="K23" s="1"/>
      <c r="L23" s="1"/>
      <c r="M23" s="1"/>
      <c r="N23" s="1"/>
      <c r="O23" s="1"/>
      <c r="P23" s="1"/>
    </row>
    <row r="24" spans="1:16" ht="14" x14ac:dyDescent="0.15">
      <c r="A24" s="17">
        <f t="shared" si="0"/>
        <v>22</v>
      </c>
      <c r="B24" s="14" t="s">
        <v>366</v>
      </c>
      <c r="C24" s="8" t="s">
        <v>513</v>
      </c>
      <c r="D24" s="5" t="s">
        <v>357</v>
      </c>
      <c r="E24" s="1"/>
      <c r="F24" s="1"/>
      <c r="G24" s="1"/>
      <c r="H24" s="1"/>
      <c r="I24" s="1"/>
      <c r="J24" s="1"/>
      <c r="K24" s="1"/>
      <c r="L24" s="1"/>
      <c r="M24" s="1"/>
      <c r="N24" s="1"/>
      <c r="O24" s="1"/>
      <c r="P24" s="1"/>
    </row>
    <row r="25" spans="1:16" ht="15.75" customHeight="1" x14ac:dyDescent="0.15">
      <c r="A25" s="17">
        <f t="shared" si="0"/>
        <v>23</v>
      </c>
      <c r="B25" s="14" t="s">
        <v>360</v>
      </c>
      <c r="C25" s="8" t="s">
        <v>514</v>
      </c>
      <c r="D25" s="5" t="s">
        <v>358</v>
      </c>
      <c r="E25" s="1"/>
      <c r="F25" s="1"/>
      <c r="G25" s="1"/>
      <c r="H25" s="1"/>
      <c r="I25" s="1"/>
      <c r="J25" s="1"/>
      <c r="K25" s="1"/>
      <c r="L25" s="1"/>
      <c r="M25" s="1"/>
      <c r="N25" s="1"/>
      <c r="O25" s="1"/>
      <c r="P25" s="1"/>
    </row>
    <row r="26" spans="1:16" ht="14" x14ac:dyDescent="0.15">
      <c r="A26" s="17">
        <f t="shared" si="0"/>
        <v>24</v>
      </c>
      <c r="B26" s="22" t="s">
        <v>1</v>
      </c>
      <c r="C26" s="9" t="s">
        <v>380</v>
      </c>
      <c r="D26" s="4" t="s">
        <v>287</v>
      </c>
      <c r="E26" s="1"/>
      <c r="F26" s="1"/>
      <c r="G26" s="1"/>
      <c r="H26" s="1"/>
      <c r="I26" s="1"/>
      <c r="J26" s="1"/>
      <c r="K26" s="1"/>
      <c r="L26" s="1"/>
      <c r="M26" s="1"/>
      <c r="N26" s="1"/>
      <c r="O26" s="1"/>
      <c r="P26" s="1"/>
    </row>
    <row r="27" spans="1:16" ht="14" x14ac:dyDescent="0.15">
      <c r="A27" s="17">
        <f t="shared" si="0"/>
        <v>25</v>
      </c>
      <c r="B27" s="23" t="s">
        <v>2</v>
      </c>
      <c r="C27" s="8" t="s">
        <v>381</v>
      </c>
      <c r="D27" s="5" t="s">
        <v>288</v>
      </c>
      <c r="E27" s="1"/>
      <c r="F27" s="1"/>
      <c r="G27" s="1"/>
      <c r="H27" s="1"/>
      <c r="I27" s="1"/>
      <c r="J27" s="1"/>
      <c r="K27" s="1"/>
      <c r="L27" s="1"/>
      <c r="M27" s="1"/>
      <c r="N27" s="1"/>
      <c r="O27" s="1"/>
      <c r="P27" s="1"/>
    </row>
    <row r="28" spans="1:16" ht="14" x14ac:dyDescent="0.15">
      <c r="A28" s="17">
        <f t="shared" si="0"/>
        <v>26</v>
      </c>
      <c r="B28" s="14" t="s">
        <v>3</v>
      </c>
      <c r="C28" s="8" t="s">
        <v>382</v>
      </c>
      <c r="D28" s="5" t="s">
        <v>289</v>
      </c>
      <c r="E28" s="1"/>
      <c r="F28" s="1"/>
      <c r="G28" s="1"/>
      <c r="H28" s="1"/>
      <c r="I28" s="1"/>
      <c r="J28" s="1"/>
      <c r="K28" s="1"/>
      <c r="L28" s="1"/>
      <c r="M28" s="1"/>
      <c r="N28" s="1"/>
      <c r="O28" s="1"/>
      <c r="P28" s="1"/>
    </row>
    <row r="29" spans="1:16" ht="14" x14ac:dyDescent="0.15">
      <c r="A29" s="17">
        <f t="shared" si="0"/>
        <v>27</v>
      </c>
      <c r="B29" s="14" t="s">
        <v>4</v>
      </c>
      <c r="C29" s="8" t="s">
        <v>383</v>
      </c>
      <c r="D29" s="5" t="s">
        <v>290</v>
      </c>
      <c r="E29" s="1"/>
      <c r="F29" s="1"/>
      <c r="G29" s="1"/>
      <c r="H29" s="1"/>
      <c r="I29" s="1"/>
      <c r="J29" s="1"/>
      <c r="K29" s="1"/>
      <c r="L29" s="1"/>
      <c r="M29" s="1"/>
      <c r="N29" s="1"/>
      <c r="O29" s="1"/>
      <c r="P29" s="1"/>
    </row>
    <row r="30" spans="1:16" ht="14" x14ac:dyDescent="0.15">
      <c r="A30" s="17">
        <f t="shared" si="0"/>
        <v>28</v>
      </c>
      <c r="B30" s="14" t="s">
        <v>5</v>
      </c>
      <c r="C30" s="38" t="s">
        <v>384</v>
      </c>
      <c r="D30" s="5" t="s">
        <v>291</v>
      </c>
      <c r="E30" s="1"/>
      <c r="F30" s="1"/>
      <c r="G30" s="1"/>
      <c r="H30" s="1"/>
      <c r="I30" s="1"/>
      <c r="J30" s="1"/>
      <c r="K30" s="1"/>
      <c r="L30" s="1"/>
      <c r="M30" s="1"/>
      <c r="N30" s="1"/>
      <c r="O30" s="1"/>
      <c r="P30" s="1"/>
    </row>
    <row r="31" spans="1:16" ht="14" x14ac:dyDescent="0.15">
      <c r="A31" s="17">
        <f t="shared" si="0"/>
        <v>29</v>
      </c>
      <c r="B31" s="14" t="s">
        <v>367</v>
      </c>
      <c r="C31" s="8" t="s">
        <v>475</v>
      </c>
      <c r="D31" s="5" t="s">
        <v>362</v>
      </c>
      <c r="E31" s="1"/>
      <c r="F31" s="1"/>
      <c r="G31" s="1"/>
      <c r="H31" s="1"/>
      <c r="I31" s="1"/>
      <c r="J31" s="1"/>
      <c r="K31" s="1"/>
      <c r="L31" s="1"/>
      <c r="M31" s="1"/>
      <c r="N31" s="1"/>
      <c r="O31" s="1"/>
      <c r="P31" s="1"/>
    </row>
    <row r="32" spans="1:16" ht="15" customHeight="1" x14ac:dyDescent="0.15">
      <c r="A32" s="17">
        <f t="shared" si="0"/>
        <v>30</v>
      </c>
      <c r="B32" s="14" t="s">
        <v>361</v>
      </c>
      <c r="C32" s="8" t="s">
        <v>476</v>
      </c>
      <c r="D32" s="5" t="s">
        <v>363</v>
      </c>
      <c r="E32" s="1"/>
      <c r="F32" s="1"/>
      <c r="G32" s="1"/>
      <c r="H32" s="1"/>
      <c r="I32" s="1"/>
      <c r="J32" s="1"/>
      <c r="K32" s="1"/>
      <c r="L32" s="1"/>
      <c r="M32" s="1"/>
      <c r="N32" s="1"/>
      <c r="O32" s="1"/>
      <c r="P32" s="1"/>
    </row>
    <row r="33" spans="1:16" ht="28" x14ac:dyDescent="0.15">
      <c r="A33" s="17">
        <f t="shared" si="0"/>
        <v>31</v>
      </c>
      <c r="B33" s="22" t="s">
        <v>6</v>
      </c>
      <c r="C33" s="8" t="s">
        <v>541</v>
      </c>
      <c r="D33" s="6" t="s">
        <v>284</v>
      </c>
      <c r="E33" s="1"/>
      <c r="F33" s="1"/>
      <c r="G33" s="1"/>
      <c r="H33" s="1"/>
      <c r="I33" s="1"/>
      <c r="J33" s="1"/>
      <c r="K33" s="1"/>
      <c r="L33" s="1"/>
      <c r="M33" s="1"/>
      <c r="N33" s="1"/>
      <c r="O33" s="1"/>
      <c r="P33" s="1"/>
    </row>
    <row r="34" spans="1:16" ht="371" x14ac:dyDescent="0.15">
      <c r="A34" s="17">
        <f t="shared" si="0"/>
        <v>32</v>
      </c>
      <c r="B34" s="23" t="s">
        <v>7</v>
      </c>
      <c r="C34" s="8" t="s">
        <v>542</v>
      </c>
      <c r="D34" s="5" t="s">
        <v>243</v>
      </c>
      <c r="E34" s="1"/>
      <c r="F34" s="1"/>
      <c r="G34" s="1"/>
      <c r="H34" s="1"/>
      <c r="I34" s="1"/>
      <c r="J34" s="1"/>
      <c r="K34" s="1"/>
      <c r="L34" s="1"/>
      <c r="M34" s="1"/>
      <c r="N34" s="1"/>
      <c r="O34" s="1"/>
      <c r="P34" s="1"/>
    </row>
    <row r="35" spans="1:16" ht="70" x14ac:dyDescent="0.15">
      <c r="A35" s="17">
        <f t="shared" si="0"/>
        <v>33</v>
      </c>
      <c r="B35" s="14" t="s">
        <v>8</v>
      </c>
      <c r="C35" s="39" t="s">
        <v>543</v>
      </c>
      <c r="D35" s="5" t="s">
        <v>244</v>
      </c>
      <c r="E35" s="1"/>
      <c r="F35" s="1"/>
      <c r="G35" s="1"/>
      <c r="H35" s="1"/>
      <c r="I35" s="1"/>
      <c r="J35" s="1"/>
      <c r="K35" s="1"/>
      <c r="L35" s="1"/>
      <c r="M35" s="1"/>
      <c r="N35" s="1"/>
      <c r="O35" s="1"/>
      <c r="P35" s="1"/>
    </row>
    <row r="36" spans="1:16" ht="14" x14ac:dyDescent="0.15">
      <c r="A36" s="17">
        <f t="shared" si="0"/>
        <v>34</v>
      </c>
      <c r="B36" s="15" t="s">
        <v>12</v>
      </c>
      <c r="C36" s="47">
        <v>39482</v>
      </c>
      <c r="D36" s="6" t="s">
        <v>292</v>
      </c>
      <c r="E36" s="1"/>
      <c r="F36" s="1"/>
      <c r="G36" s="1"/>
      <c r="H36" s="1"/>
      <c r="I36" s="1"/>
      <c r="J36" s="1"/>
      <c r="K36" s="1"/>
      <c r="L36" s="1"/>
      <c r="M36" s="1"/>
      <c r="N36" s="1"/>
      <c r="O36" s="1"/>
      <c r="P36" s="1"/>
    </row>
    <row r="37" spans="1:16" ht="14" x14ac:dyDescent="0.15">
      <c r="A37" s="17">
        <f t="shared" si="0"/>
        <v>35</v>
      </c>
      <c r="B37" s="16" t="s">
        <v>13</v>
      </c>
      <c r="C37" s="48">
        <v>43392</v>
      </c>
      <c r="D37" s="7" t="s">
        <v>293</v>
      </c>
      <c r="E37" s="1"/>
      <c r="F37" s="1"/>
      <c r="G37" s="1"/>
      <c r="H37" s="1"/>
      <c r="I37" s="1"/>
      <c r="J37" s="1"/>
      <c r="K37" s="1"/>
      <c r="L37" s="1"/>
      <c r="M37" s="1"/>
      <c r="N37" s="1"/>
      <c r="O37" s="1"/>
      <c r="P37" s="1"/>
    </row>
    <row r="38" spans="1:16" ht="14" x14ac:dyDescent="0.15">
      <c r="A38" s="17">
        <f t="shared" si="0"/>
        <v>36</v>
      </c>
      <c r="B38" s="14" t="s">
        <v>14</v>
      </c>
      <c r="C38" s="46">
        <v>-125.0179</v>
      </c>
      <c r="D38" s="5">
        <v>9.1</v>
      </c>
      <c r="H38" s="1"/>
      <c r="I38" s="1"/>
      <c r="J38" s="1"/>
      <c r="K38" s="1"/>
      <c r="L38" s="1"/>
      <c r="M38" s="1"/>
      <c r="N38" s="1"/>
      <c r="O38" s="1"/>
      <c r="P38" s="1"/>
    </row>
    <row r="39" spans="1:16" ht="14" x14ac:dyDescent="0.15">
      <c r="A39" s="17">
        <f t="shared" si="0"/>
        <v>37</v>
      </c>
      <c r="B39" s="14" t="s">
        <v>15</v>
      </c>
      <c r="C39" s="46">
        <v>-122.2989</v>
      </c>
      <c r="D39" s="5">
        <v>9.1999999999999993</v>
      </c>
      <c r="I39" s="1"/>
      <c r="J39" s="1"/>
      <c r="K39" s="1"/>
      <c r="L39" s="1"/>
      <c r="M39" s="1"/>
      <c r="N39" s="1"/>
      <c r="O39" s="1"/>
      <c r="P39" s="1"/>
    </row>
    <row r="40" spans="1:16" ht="14" x14ac:dyDescent="0.15">
      <c r="A40" s="17">
        <f t="shared" si="0"/>
        <v>38</v>
      </c>
      <c r="B40" s="14" t="s">
        <v>16</v>
      </c>
      <c r="C40" s="44">
        <v>48.4863</v>
      </c>
      <c r="D40" s="5">
        <v>9.3000000000000007</v>
      </c>
      <c r="G40" s="1"/>
      <c r="I40" s="1"/>
      <c r="J40" s="1"/>
      <c r="K40" s="1"/>
      <c r="L40" s="1"/>
      <c r="M40" s="1"/>
      <c r="N40" s="1"/>
      <c r="O40" s="1"/>
      <c r="P40" s="1"/>
    </row>
    <row r="41" spans="1:16" ht="14" x14ac:dyDescent="0.15">
      <c r="A41" s="17">
        <f t="shared" si="0"/>
        <v>39</v>
      </c>
      <c r="B41" s="16" t="s">
        <v>17</v>
      </c>
      <c r="C41" s="45">
        <v>47.133299999999998</v>
      </c>
      <c r="D41" s="7">
        <v>9.4</v>
      </c>
      <c r="E41" s="1"/>
      <c r="F41" s="1"/>
      <c r="G41" s="1"/>
      <c r="H41" s="1"/>
      <c r="I41" s="1"/>
      <c r="J41" s="1"/>
      <c r="K41" s="1"/>
      <c r="L41" s="1"/>
      <c r="M41" s="1"/>
      <c r="N41" s="1"/>
      <c r="O41" s="1"/>
      <c r="P41" s="1"/>
    </row>
    <row r="42" spans="1:16" ht="14" x14ac:dyDescent="0.15">
      <c r="A42" s="17">
        <f t="shared" si="0"/>
        <v>40</v>
      </c>
      <c r="B42" s="14" t="s">
        <v>18</v>
      </c>
      <c r="C42" s="8" t="s">
        <v>429</v>
      </c>
      <c r="D42" s="5" t="s">
        <v>294</v>
      </c>
      <c r="E42" s="1"/>
      <c r="F42" s="1"/>
      <c r="G42" s="1"/>
      <c r="H42" s="1"/>
      <c r="I42" s="1"/>
      <c r="J42" s="1"/>
      <c r="K42" s="1"/>
      <c r="L42" s="1"/>
      <c r="M42" s="1"/>
      <c r="N42" s="1"/>
      <c r="O42" s="1"/>
      <c r="P42" s="1"/>
    </row>
    <row r="43" spans="1:16" ht="28" x14ac:dyDescent="0.15">
      <c r="A43" s="17">
        <f t="shared" si="0"/>
        <v>41</v>
      </c>
      <c r="B43" s="14" t="s">
        <v>260</v>
      </c>
      <c r="C43" s="8" t="s">
        <v>519</v>
      </c>
      <c r="D43" s="5" t="s">
        <v>285</v>
      </c>
      <c r="E43" s="1"/>
      <c r="F43" s="1"/>
      <c r="G43" s="1"/>
      <c r="H43" s="1"/>
      <c r="I43" s="1"/>
      <c r="J43" s="1"/>
      <c r="K43" s="1"/>
      <c r="L43" s="1"/>
      <c r="M43" s="1"/>
      <c r="N43" s="1"/>
      <c r="O43" s="1"/>
      <c r="P43" s="1"/>
    </row>
    <row r="44" spans="1:16" ht="14" x14ac:dyDescent="0.15">
      <c r="A44" s="17">
        <f t="shared" si="0"/>
        <v>42</v>
      </c>
      <c r="B44" s="16" t="s">
        <v>315</v>
      </c>
      <c r="C44" s="8" t="s">
        <v>398</v>
      </c>
      <c r="D44" s="7" t="s">
        <v>316</v>
      </c>
      <c r="E44" s="1"/>
      <c r="F44" s="1"/>
      <c r="G44" s="1"/>
      <c r="H44" s="1"/>
      <c r="I44" s="1"/>
      <c r="J44" s="1"/>
      <c r="K44" s="1"/>
      <c r="L44" s="1"/>
      <c r="M44" s="1"/>
      <c r="N44" s="1"/>
      <c r="O44" s="1"/>
      <c r="P44" s="1"/>
    </row>
    <row r="45" spans="1:16" ht="56" x14ac:dyDescent="0.15">
      <c r="A45" s="17">
        <f t="shared" si="0"/>
        <v>43</v>
      </c>
      <c r="B45" s="14" t="s">
        <v>272</v>
      </c>
      <c r="C45" s="43" t="s">
        <v>518</v>
      </c>
      <c r="D45" s="5" t="s">
        <v>317</v>
      </c>
      <c r="E45" s="1"/>
      <c r="F45" s="1"/>
      <c r="G45" s="1"/>
      <c r="H45" s="1"/>
      <c r="I45" s="1"/>
      <c r="J45" s="1"/>
      <c r="K45" s="1"/>
      <c r="L45" s="1"/>
      <c r="M45" s="1"/>
      <c r="N45" s="1"/>
      <c r="O45" s="1"/>
      <c r="P45" s="1"/>
    </row>
    <row r="46" spans="1:16" ht="14" x14ac:dyDescent="0.15">
      <c r="A46" s="17">
        <f t="shared" si="0"/>
        <v>44</v>
      </c>
      <c r="B46" s="14" t="s">
        <v>261</v>
      </c>
      <c r="C46" s="8" t="s">
        <v>398</v>
      </c>
      <c r="D46" s="5" t="s">
        <v>318</v>
      </c>
      <c r="E46" s="1"/>
      <c r="F46" s="1"/>
      <c r="G46" s="1"/>
      <c r="H46" s="1"/>
      <c r="I46" s="1"/>
      <c r="J46" s="1"/>
      <c r="K46" s="1"/>
      <c r="L46" s="1"/>
      <c r="M46" s="1"/>
      <c r="N46" s="1"/>
      <c r="O46" s="1"/>
      <c r="P46" s="1"/>
    </row>
    <row r="47" spans="1:16" ht="14" x14ac:dyDescent="0.15">
      <c r="A47" s="17">
        <f t="shared" si="0"/>
        <v>45</v>
      </c>
      <c r="B47" s="14" t="s">
        <v>275</v>
      </c>
      <c r="C47" s="8" t="s">
        <v>398</v>
      </c>
      <c r="D47" s="5" t="s">
        <v>319</v>
      </c>
      <c r="E47" s="1"/>
      <c r="F47" s="1"/>
      <c r="G47" s="1"/>
      <c r="H47" s="1"/>
      <c r="I47" s="1"/>
      <c r="J47" s="1"/>
      <c r="K47" s="1"/>
      <c r="L47" s="1"/>
      <c r="M47" s="1"/>
      <c r="N47" s="1"/>
      <c r="O47" s="1"/>
      <c r="P47" s="1"/>
    </row>
    <row r="48" spans="1:16" ht="14" x14ac:dyDescent="0.15">
      <c r="A48" s="17">
        <f t="shared" si="0"/>
        <v>46</v>
      </c>
      <c r="B48" s="18" t="s">
        <v>262</v>
      </c>
      <c r="C48" s="32"/>
      <c r="D48" s="19" t="s">
        <v>320</v>
      </c>
      <c r="E48" s="1"/>
      <c r="F48" s="1"/>
      <c r="G48" s="1"/>
      <c r="H48" s="1"/>
      <c r="I48" s="1"/>
      <c r="J48" s="1"/>
      <c r="K48" s="1"/>
      <c r="L48" s="1"/>
      <c r="M48" s="1"/>
      <c r="N48" s="1"/>
      <c r="O48" s="1"/>
      <c r="P48" s="1"/>
    </row>
    <row r="49" spans="1:16" ht="42" x14ac:dyDescent="0.15">
      <c r="A49" s="17">
        <f t="shared" si="0"/>
        <v>47</v>
      </c>
      <c r="B49" s="15" t="s">
        <v>228</v>
      </c>
      <c r="C49" s="50" t="s">
        <v>530</v>
      </c>
      <c r="D49" s="6">
        <v>15.1</v>
      </c>
      <c r="E49" s="1"/>
      <c r="F49" s="1"/>
      <c r="G49" s="1"/>
      <c r="H49" s="1"/>
      <c r="I49" s="1"/>
      <c r="J49" s="1"/>
      <c r="K49" s="1"/>
      <c r="L49" s="1"/>
      <c r="M49" s="1"/>
      <c r="N49" s="1"/>
      <c r="O49" s="1"/>
      <c r="P49" s="1"/>
    </row>
    <row r="50" spans="1:16" ht="14" x14ac:dyDescent="0.15">
      <c r="A50" s="17">
        <f t="shared" si="0"/>
        <v>48</v>
      </c>
      <c r="B50" s="14" t="s">
        <v>229</v>
      </c>
      <c r="C50" s="35" t="s">
        <v>529</v>
      </c>
      <c r="D50" s="5">
        <v>15.2</v>
      </c>
      <c r="E50" s="1"/>
      <c r="F50" s="1"/>
      <c r="G50" s="1"/>
      <c r="H50" s="1"/>
      <c r="I50" s="1"/>
      <c r="J50" s="1"/>
      <c r="K50" s="1"/>
      <c r="L50" s="1"/>
      <c r="M50" s="1"/>
      <c r="N50" s="1"/>
      <c r="O50" s="1"/>
      <c r="P50" s="1"/>
    </row>
    <row r="51" spans="1:16" ht="14" x14ac:dyDescent="0.15">
      <c r="A51" s="17">
        <f t="shared" si="0"/>
        <v>49</v>
      </c>
      <c r="B51" s="14" t="s">
        <v>263</v>
      </c>
      <c r="C51" s="35" t="s">
        <v>532</v>
      </c>
      <c r="D51" s="5">
        <v>15.3</v>
      </c>
      <c r="E51" s="1"/>
      <c r="F51" s="1"/>
      <c r="G51" s="1"/>
      <c r="H51" s="1"/>
      <c r="I51" s="1"/>
      <c r="J51" s="1"/>
      <c r="K51" s="1"/>
      <c r="L51" s="1"/>
      <c r="M51" s="1"/>
      <c r="N51" s="1"/>
      <c r="O51" s="1"/>
      <c r="P51" s="1"/>
    </row>
    <row r="52" spans="1:16" ht="28" x14ac:dyDescent="0.15">
      <c r="A52" s="17">
        <f t="shared" si="0"/>
        <v>50</v>
      </c>
      <c r="B52" s="14" t="s">
        <v>264</v>
      </c>
      <c r="C52" s="25" t="s">
        <v>531</v>
      </c>
      <c r="D52" s="5">
        <v>15.4</v>
      </c>
      <c r="E52" s="1"/>
      <c r="F52" s="1"/>
      <c r="G52" s="1"/>
      <c r="H52" s="1"/>
      <c r="I52" s="1"/>
      <c r="J52" s="1"/>
      <c r="K52" s="1"/>
      <c r="L52" s="1"/>
      <c r="M52" s="1"/>
      <c r="N52" s="1"/>
      <c r="O52" s="1"/>
      <c r="P52" s="1"/>
    </row>
    <row r="53" spans="1:16" ht="14" x14ac:dyDescent="0.15">
      <c r="A53" s="17">
        <f t="shared" si="0"/>
        <v>51</v>
      </c>
      <c r="B53" s="14" t="s">
        <v>265</v>
      </c>
      <c r="C53" s="25" t="s">
        <v>430</v>
      </c>
      <c r="D53" s="5">
        <v>15.5</v>
      </c>
      <c r="E53" s="1"/>
      <c r="F53" s="1"/>
      <c r="G53" s="1"/>
      <c r="H53" s="1"/>
      <c r="I53" s="1"/>
      <c r="J53" s="1"/>
      <c r="K53" s="1"/>
      <c r="L53" s="1"/>
      <c r="M53" s="1"/>
      <c r="N53" s="1"/>
      <c r="O53" s="1"/>
      <c r="P53" s="1"/>
    </row>
    <row r="54" spans="1:16" ht="14" x14ac:dyDescent="0.15">
      <c r="A54" s="17">
        <f t="shared" si="0"/>
        <v>52</v>
      </c>
      <c r="B54" s="15" t="s">
        <v>230</v>
      </c>
      <c r="C54" s="9"/>
      <c r="D54" s="6">
        <v>15.1</v>
      </c>
      <c r="E54" s="1"/>
      <c r="F54" s="1"/>
      <c r="G54" s="1"/>
      <c r="H54" s="1"/>
      <c r="I54" s="1"/>
      <c r="J54" s="1"/>
      <c r="K54" s="1"/>
      <c r="L54" s="1"/>
      <c r="M54" s="1"/>
      <c r="N54" s="1"/>
      <c r="O54" s="1"/>
      <c r="P54" s="1"/>
    </row>
    <row r="55" spans="1:16" ht="14" x14ac:dyDescent="0.15">
      <c r="A55" s="17">
        <f t="shared" si="0"/>
        <v>53</v>
      </c>
      <c r="B55" s="14" t="s">
        <v>231</v>
      </c>
      <c r="D55" s="5">
        <v>15.2</v>
      </c>
      <c r="E55" s="1"/>
      <c r="F55" s="1"/>
      <c r="G55" s="1"/>
      <c r="H55" s="1"/>
      <c r="I55" s="1"/>
      <c r="J55" s="1"/>
      <c r="K55" s="1"/>
      <c r="L55" s="1"/>
      <c r="M55" s="1"/>
      <c r="N55" s="1"/>
      <c r="O55" s="1"/>
      <c r="P55" s="1"/>
    </row>
    <row r="56" spans="1:16" ht="14" x14ac:dyDescent="0.15">
      <c r="A56" s="17">
        <f t="shared" si="0"/>
        <v>54</v>
      </c>
      <c r="B56" s="14" t="s">
        <v>266</v>
      </c>
      <c r="D56" s="5">
        <v>15.3</v>
      </c>
      <c r="E56" s="1"/>
      <c r="F56" s="1"/>
      <c r="G56" s="1"/>
      <c r="H56" s="1"/>
      <c r="I56" s="1"/>
      <c r="J56" s="1"/>
      <c r="K56" s="1"/>
      <c r="L56" s="1"/>
      <c r="M56" s="1"/>
      <c r="N56" s="1"/>
      <c r="O56" s="1"/>
      <c r="P56" s="1"/>
    </row>
    <row r="57" spans="1:16" ht="14" x14ac:dyDescent="0.15">
      <c r="A57" s="17">
        <f t="shared" si="0"/>
        <v>55</v>
      </c>
      <c r="B57" s="14" t="s">
        <v>267</v>
      </c>
      <c r="D57" s="5">
        <v>15.4</v>
      </c>
      <c r="E57" s="1"/>
      <c r="F57" s="1"/>
      <c r="G57" s="1"/>
      <c r="H57" s="1"/>
      <c r="I57" s="1"/>
      <c r="J57" s="1"/>
      <c r="K57" s="1"/>
      <c r="L57" s="1"/>
      <c r="M57" s="1"/>
      <c r="N57" s="1"/>
      <c r="O57" s="1"/>
      <c r="P57" s="1"/>
    </row>
    <row r="58" spans="1:16" ht="14" x14ac:dyDescent="0.15">
      <c r="A58" s="17">
        <f t="shared" si="0"/>
        <v>56</v>
      </c>
      <c r="B58" s="14" t="s">
        <v>268</v>
      </c>
      <c r="D58" s="5">
        <v>15.5</v>
      </c>
      <c r="E58" s="1"/>
      <c r="F58" s="1"/>
      <c r="G58" s="1"/>
      <c r="H58" s="1"/>
      <c r="I58" s="1"/>
      <c r="J58" s="1"/>
      <c r="K58" s="1"/>
      <c r="L58" s="1"/>
      <c r="M58" s="1"/>
      <c r="N58" s="1"/>
      <c r="O58" s="1"/>
      <c r="P58" s="1"/>
    </row>
    <row r="59" spans="1:16" ht="14" x14ac:dyDescent="0.15">
      <c r="A59" s="17">
        <f t="shared" si="0"/>
        <v>57</v>
      </c>
      <c r="B59" s="15" t="s">
        <v>232</v>
      </c>
      <c r="C59" s="9"/>
      <c r="D59" s="6">
        <v>15.1</v>
      </c>
      <c r="E59" s="1"/>
      <c r="F59" s="1"/>
      <c r="G59" s="1"/>
      <c r="H59" s="1"/>
      <c r="I59" s="1"/>
      <c r="J59" s="1"/>
      <c r="K59" s="1"/>
      <c r="L59" s="1"/>
      <c r="M59" s="1"/>
      <c r="N59" s="1"/>
      <c r="O59" s="1"/>
      <c r="P59" s="1"/>
    </row>
    <row r="60" spans="1:16" ht="14" x14ac:dyDescent="0.15">
      <c r="A60" s="17">
        <f t="shared" si="0"/>
        <v>58</v>
      </c>
      <c r="B60" s="14" t="s">
        <v>233</v>
      </c>
      <c r="D60" s="5">
        <v>15.2</v>
      </c>
      <c r="E60" s="1"/>
      <c r="F60" s="1"/>
      <c r="G60" s="1"/>
      <c r="H60" s="1"/>
      <c r="I60" s="1"/>
      <c r="J60" s="1"/>
      <c r="K60" s="1"/>
      <c r="L60" s="1"/>
      <c r="M60" s="1"/>
      <c r="N60" s="1"/>
      <c r="O60" s="1"/>
      <c r="P60" s="1"/>
    </row>
    <row r="61" spans="1:16" ht="14" x14ac:dyDescent="0.15">
      <c r="A61" s="17">
        <f t="shared" si="0"/>
        <v>59</v>
      </c>
      <c r="B61" s="14" t="s">
        <v>269</v>
      </c>
      <c r="D61" s="5">
        <v>15.3</v>
      </c>
      <c r="E61" s="1"/>
      <c r="F61" s="1"/>
      <c r="G61" s="1"/>
      <c r="H61" s="1"/>
      <c r="I61" s="1"/>
      <c r="J61" s="1"/>
      <c r="K61" s="1"/>
      <c r="L61" s="1"/>
      <c r="M61" s="1"/>
      <c r="N61" s="1"/>
      <c r="O61" s="1"/>
      <c r="P61" s="1"/>
    </row>
    <row r="62" spans="1:16" ht="14" x14ac:dyDescent="0.15">
      <c r="A62" s="17">
        <f t="shared" si="0"/>
        <v>60</v>
      </c>
      <c r="B62" s="14" t="s">
        <v>270</v>
      </c>
      <c r="D62" s="5">
        <v>15.4</v>
      </c>
      <c r="E62" s="1"/>
      <c r="F62" s="1"/>
      <c r="G62" s="1"/>
      <c r="H62" s="1"/>
      <c r="I62" s="1"/>
      <c r="J62" s="1"/>
      <c r="K62" s="1"/>
      <c r="L62" s="1"/>
      <c r="M62" s="1"/>
      <c r="N62" s="1"/>
      <c r="O62" s="1"/>
      <c r="P62" s="1"/>
    </row>
    <row r="63" spans="1:16" ht="14" x14ac:dyDescent="0.15">
      <c r="A63" s="17">
        <f t="shared" si="0"/>
        <v>61</v>
      </c>
      <c r="B63" s="16" t="s">
        <v>271</v>
      </c>
      <c r="C63" s="10"/>
      <c r="D63" s="5">
        <v>15.5</v>
      </c>
      <c r="E63" s="1"/>
      <c r="F63" s="1"/>
      <c r="G63" s="1"/>
      <c r="H63" s="1"/>
      <c r="I63" s="1"/>
      <c r="J63" s="1"/>
      <c r="K63" s="1"/>
      <c r="L63" s="1"/>
      <c r="M63" s="1"/>
      <c r="N63" s="1"/>
      <c r="O63" s="1"/>
      <c r="P63" s="1"/>
    </row>
    <row r="64" spans="1:16" ht="70" x14ac:dyDescent="0.15">
      <c r="A64" s="17">
        <f t="shared" si="0"/>
        <v>62</v>
      </c>
      <c r="B64" s="14" t="s">
        <v>9</v>
      </c>
      <c r="C64" s="34" t="s">
        <v>527</v>
      </c>
      <c r="D64" s="5" t="s">
        <v>225</v>
      </c>
      <c r="E64" s="1"/>
      <c r="F64" s="1"/>
      <c r="G64" s="1"/>
      <c r="H64" s="1"/>
      <c r="I64" s="1"/>
      <c r="J64" s="1"/>
      <c r="K64" s="1"/>
      <c r="L64" s="1"/>
      <c r="M64" s="1"/>
      <c r="N64" s="1"/>
      <c r="O64" s="1"/>
      <c r="P64" s="1"/>
    </row>
    <row r="65" spans="1:16" ht="42" x14ac:dyDescent="0.15">
      <c r="A65" s="17">
        <f t="shared" si="0"/>
        <v>63</v>
      </c>
      <c r="B65" s="14" t="s">
        <v>10</v>
      </c>
      <c r="C65" s="8" t="s">
        <v>528</v>
      </c>
      <c r="D65" s="5" t="s">
        <v>273</v>
      </c>
      <c r="E65" s="1"/>
      <c r="F65" s="1"/>
      <c r="G65" s="1"/>
      <c r="H65" s="1"/>
      <c r="I65" s="1"/>
      <c r="J65" s="1"/>
      <c r="K65" s="1"/>
      <c r="L65" s="1"/>
      <c r="M65" s="1"/>
      <c r="N65" s="1"/>
      <c r="O65" s="1"/>
      <c r="P65" s="1"/>
    </row>
    <row r="66" spans="1:16" ht="14" x14ac:dyDescent="0.15">
      <c r="A66" s="17">
        <f t="shared" si="0"/>
        <v>64</v>
      </c>
      <c r="B66" s="14" t="s">
        <v>11</v>
      </c>
      <c r="D66" s="5" t="s">
        <v>274</v>
      </c>
      <c r="E66" s="1"/>
      <c r="F66" s="1"/>
      <c r="G66" s="1"/>
      <c r="H66" s="1"/>
      <c r="I66" s="1"/>
      <c r="J66" s="1"/>
      <c r="K66" s="1"/>
      <c r="L66" s="1"/>
      <c r="M66" s="1"/>
      <c r="N66" s="1"/>
      <c r="O66" s="1"/>
      <c r="P66" s="1"/>
    </row>
    <row r="67" spans="1:16" ht="16" x14ac:dyDescent="0.2">
      <c r="A67" s="17">
        <f t="shared" si="0"/>
        <v>65</v>
      </c>
      <c r="B67" s="23" t="s">
        <v>249</v>
      </c>
      <c r="C67" s="26" t="s">
        <v>590</v>
      </c>
      <c r="D67" s="5" t="s">
        <v>226</v>
      </c>
      <c r="E67" s="31"/>
      <c r="F67" s="1"/>
      <c r="G67" s="1"/>
      <c r="H67" s="1"/>
      <c r="I67" s="1"/>
      <c r="J67" s="1"/>
      <c r="K67" s="1"/>
      <c r="L67" s="1"/>
      <c r="M67" s="1"/>
      <c r="N67" s="1"/>
      <c r="O67" s="1"/>
      <c r="P67" s="1"/>
    </row>
    <row r="68" spans="1:16" ht="162" customHeight="1" x14ac:dyDescent="0.15">
      <c r="A68" s="17">
        <f t="shared" si="0"/>
        <v>66</v>
      </c>
      <c r="B68" s="14" t="s">
        <v>20</v>
      </c>
      <c r="C68" s="8" t="s">
        <v>544</v>
      </c>
      <c r="D68" s="5" t="s">
        <v>286</v>
      </c>
      <c r="E68" s="1"/>
      <c r="F68" s="1"/>
      <c r="G68" s="1"/>
      <c r="H68" s="1"/>
      <c r="I68" s="1"/>
      <c r="J68" s="1"/>
      <c r="K68" s="1"/>
      <c r="L68" s="1"/>
      <c r="M68" s="1"/>
      <c r="N68" s="1"/>
      <c r="O68" s="1"/>
      <c r="P68" s="1"/>
    </row>
    <row r="69" spans="1:16" ht="14" x14ac:dyDescent="0.15">
      <c r="A69" s="17">
        <f t="shared" ref="A69:A132" si="1">A68+1</f>
        <v>67</v>
      </c>
      <c r="B69" s="14" t="s">
        <v>19</v>
      </c>
      <c r="C69" s="54" t="s">
        <v>537</v>
      </c>
      <c r="D69" s="5" t="s">
        <v>321</v>
      </c>
      <c r="E69" s="1"/>
      <c r="F69" s="1"/>
      <c r="G69" s="1"/>
      <c r="H69" s="1"/>
      <c r="I69" s="1"/>
      <c r="J69" s="1"/>
      <c r="K69" s="1"/>
      <c r="L69" s="1"/>
      <c r="M69" s="1"/>
      <c r="N69" s="1"/>
      <c r="O69" s="1"/>
      <c r="P69" s="1"/>
    </row>
    <row r="70" spans="1:16" ht="14" x14ac:dyDescent="0.15">
      <c r="A70" s="17">
        <f t="shared" si="1"/>
        <v>68</v>
      </c>
      <c r="B70" s="22" t="s">
        <v>21</v>
      </c>
      <c r="C70" s="9" t="s">
        <v>479</v>
      </c>
      <c r="D70" s="6">
        <v>22.1</v>
      </c>
      <c r="E70" s="1"/>
      <c r="F70" s="1"/>
      <c r="G70" s="1"/>
      <c r="H70" s="1"/>
      <c r="I70" s="1"/>
      <c r="J70" s="1"/>
      <c r="K70" s="1"/>
      <c r="L70" s="1"/>
      <c r="M70" s="1"/>
      <c r="N70" s="1"/>
      <c r="O70" s="1"/>
      <c r="P70" s="1"/>
    </row>
    <row r="71" spans="1:16" ht="14" x14ac:dyDescent="0.15">
      <c r="A71" s="17">
        <f t="shared" si="1"/>
        <v>69</v>
      </c>
      <c r="B71" s="14" t="s">
        <v>22</v>
      </c>
      <c r="C71" s="8" t="s">
        <v>395</v>
      </c>
      <c r="D71" s="5">
        <v>22.2</v>
      </c>
      <c r="E71" s="1"/>
      <c r="F71" s="1"/>
      <c r="G71" s="1"/>
      <c r="H71" s="1"/>
      <c r="I71" s="1"/>
      <c r="J71" s="1"/>
      <c r="K71" s="1"/>
      <c r="L71" s="1"/>
      <c r="M71" s="1"/>
      <c r="N71" s="1"/>
      <c r="O71" s="1"/>
      <c r="P71" s="1"/>
    </row>
    <row r="72" spans="1:16" ht="28" x14ac:dyDescent="0.15">
      <c r="A72" s="17">
        <f t="shared" si="1"/>
        <v>70</v>
      </c>
      <c r="B72" s="14" t="s">
        <v>23</v>
      </c>
      <c r="C72" s="8" t="s">
        <v>396</v>
      </c>
      <c r="D72" s="5">
        <v>22.3</v>
      </c>
      <c r="E72" s="1"/>
      <c r="F72" s="1"/>
      <c r="G72" s="1"/>
      <c r="H72" s="1"/>
      <c r="I72" s="1"/>
      <c r="J72" s="1"/>
      <c r="K72" s="1"/>
      <c r="L72" s="1"/>
      <c r="M72" s="1"/>
      <c r="N72" s="1"/>
      <c r="O72" s="1"/>
      <c r="P72" s="1"/>
    </row>
    <row r="73" spans="1:16" ht="14" x14ac:dyDescent="0.15">
      <c r="A73" s="17">
        <f t="shared" si="1"/>
        <v>71</v>
      </c>
      <c r="B73" s="14" t="s">
        <v>314</v>
      </c>
      <c r="C73" s="8" t="s">
        <v>398</v>
      </c>
      <c r="D73" s="5">
        <v>22.4</v>
      </c>
      <c r="E73" s="1"/>
      <c r="F73" s="1"/>
      <c r="G73" s="1"/>
      <c r="H73" s="1"/>
      <c r="I73" s="1"/>
      <c r="J73" s="1"/>
      <c r="K73" s="1"/>
      <c r="L73" s="1"/>
      <c r="M73" s="1"/>
      <c r="N73" s="1"/>
      <c r="O73" s="1"/>
      <c r="P73" s="1"/>
    </row>
    <row r="74" spans="1:16" ht="14" x14ac:dyDescent="0.15">
      <c r="A74" s="17">
        <f t="shared" si="1"/>
        <v>72</v>
      </c>
      <c r="B74" s="23" t="s">
        <v>24</v>
      </c>
      <c r="C74" s="8" t="s">
        <v>432</v>
      </c>
      <c r="D74" s="5">
        <v>22.5</v>
      </c>
      <c r="E74" s="1"/>
      <c r="F74" s="1"/>
      <c r="G74" s="1"/>
      <c r="H74" s="1"/>
      <c r="I74" s="1"/>
      <c r="J74" s="1"/>
      <c r="K74" s="1"/>
      <c r="L74" s="1"/>
      <c r="M74" s="1"/>
      <c r="N74" s="1"/>
      <c r="O74" s="1"/>
      <c r="P74" s="1"/>
    </row>
    <row r="75" spans="1:16" ht="14" x14ac:dyDescent="0.15">
      <c r="A75" s="17">
        <f t="shared" si="1"/>
        <v>73</v>
      </c>
      <c r="B75" s="14" t="s">
        <v>25</v>
      </c>
      <c r="C75" s="8" t="s">
        <v>397</v>
      </c>
      <c r="D75" s="5">
        <v>22.6</v>
      </c>
      <c r="E75" s="1"/>
      <c r="F75" s="1"/>
      <c r="G75" s="1"/>
      <c r="H75" s="1"/>
      <c r="I75" s="1"/>
      <c r="J75" s="1"/>
      <c r="K75" s="1"/>
      <c r="L75" s="1"/>
      <c r="M75" s="1"/>
      <c r="N75" s="1"/>
      <c r="O75" s="1"/>
      <c r="P75" s="1"/>
    </row>
    <row r="76" spans="1:16" ht="14" x14ac:dyDescent="0.15">
      <c r="A76" s="17">
        <f t="shared" si="1"/>
        <v>74</v>
      </c>
      <c r="B76" s="14" t="s">
        <v>368</v>
      </c>
      <c r="C76" s="8" t="s">
        <v>398</v>
      </c>
      <c r="D76" s="5">
        <v>22.7</v>
      </c>
      <c r="E76" s="1"/>
      <c r="F76" s="1"/>
      <c r="G76" s="1"/>
      <c r="H76" s="1"/>
      <c r="I76" s="1"/>
      <c r="J76" s="1"/>
      <c r="K76" s="1"/>
      <c r="L76" s="1"/>
      <c r="M76" s="1"/>
      <c r="N76" s="1"/>
      <c r="O76" s="1"/>
      <c r="P76" s="1"/>
    </row>
    <row r="77" spans="1:16" ht="14" x14ac:dyDescent="0.15">
      <c r="A77" s="17">
        <f t="shared" si="1"/>
        <v>75</v>
      </c>
      <c r="B77" s="14" t="s">
        <v>26</v>
      </c>
      <c r="C77" s="8" t="s">
        <v>399</v>
      </c>
      <c r="D77" s="5">
        <v>22.8</v>
      </c>
      <c r="E77" s="1"/>
      <c r="F77" s="1"/>
      <c r="G77" s="1"/>
      <c r="H77" s="1"/>
      <c r="I77" s="1"/>
      <c r="J77" s="1"/>
      <c r="K77" s="1"/>
      <c r="L77" s="1"/>
      <c r="M77" s="1"/>
      <c r="N77" s="1"/>
      <c r="O77" s="1"/>
      <c r="P77" s="1"/>
    </row>
    <row r="78" spans="1:16" ht="28" x14ac:dyDescent="0.15">
      <c r="A78" s="17">
        <f t="shared" si="1"/>
        <v>76</v>
      </c>
      <c r="B78" s="14" t="s">
        <v>27</v>
      </c>
      <c r="C78" s="8" t="s">
        <v>511</v>
      </c>
      <c r="D78" s="5">
        <v>22.9</v>
      </c>
      <c r="E78" s="1"/>
      <c r="F78" s="1"/>
      <c r="G78" s="1"/>
      <c r="H78" s="1"/>
      <c r="I78" s="1"/>
      <c r="J78" s="1"/>
      <c r="K78" s="1"/>
      <c r="L78" s="1"/>
      <c r="M78" s="1"/>
      <c r="N78" s="1"/>
      <c r="O78" s="1"/>
      <c r="P78" s="1"/>
    </row>
    <row r="79" spans="1:16" ht="266" x14ac:dyDescent="0.15">
      <c r="A79" s="17">
        <f t="shared" si="1"/>
        <v>77</v>
      </c>
      <c r="B79" s="14" t="s">
        <v>28</v>
      </c>
      <c r="C79" s="8" t="s">
        <v>512</v>
      </c>
      <c r="D79" s="20" t="s">
        <v>322</v>
      </c>
      <c r="E79" s="1"/>
      <c r="F79" s="1"/>
      <c r="G79" s="1"/>
      <c r="H79" s="1"/>
      <c r="I79" s="1"/>
      <c r="J79" s="1"/>
      <c r="K79" s="1"/>
      <c r="L79" s="1"/>
      <c r="M79" s="1"/>
      <c r="N79" s="1"/>
      <c r="O79" s="1"/>
      <c r="P79" s="1"/>
    </row>
    <row r="80" spans="1:16" ht="42" x14ac:dyDescent="0.15">
      <c r="A80" s="17">
        <f t="shared" si="1"/>
        <v>78</v>
      </c>
      <c r="B80" s="14" t="s">
        <v>29</v>
      </c>
      <c r="C80" s="8" t="s">
        <v>507</v>
      </c>
      <c r="D80" s="5">
        <v>22.11</v>
      </c>
      <c r="E80" s="1"/>
      <c r="F80" s="1"/>
      <c r="G80" s="1"/>
      <c r="H80" s="1"/>
      <c r="I80" s="1"/>
      <c r="J80" s="1"/>
      <c r="K80" s="1"/>
      <c r="L80" s="1"/>
      <c r="M80" s="1"/>
      <c r="N80" s="1"/>
      <c r="O80" s="1"/>
      <c r="P80" s="1"/>
    </row>
    <row r="81" spans="1:16" ht="42" x14ac:dyDescent="0.15">
      <c r="A81" s="17">
        <f t="shared" si="1"/>
        <v>79</v>
      </c>
      <c r="B81" s="14" t="s">
        <v>30</v>
      </c>
      <c r="C81" s="8" t="s">
        <v>508</v>
      </c>
      <c r="D81" s="5" t="s">
        <v>323</v>
      </c>
      <c r="E81" s="1"/>
      <c r="F81" s="1"/>
      <c r="G81" s="1"/>
      <c r="H81" s="1"/>
      <c r="I81" s="1"/>
      <c r="J81" s="1"/>
      <c r="K81" s="1"/>
      <c r="L81" s="1"/>
      <c r="M81" s="1"/>
      <c r="N81" s="1"/>
      <c r="O81" s="1"/>
      <c r="P81" s="1"/>
    </row>
    <row r="82" spans="1:16" ht="42" x14ac:dyDescent="0.15">
      <c r="A82" s="17">
        <f t="shared" si="1"/>
        <v>80</v>
      </c>
      <c r="B82" s="14" t="s">
        <v>31</v>
      </c>
      <c r="C82" s="8" t="s">
        <v>400</v>
      </c>
      <c r="D82" s="5" t="s">
        <v>324</v>
      </c>
      <c r="E82" s="1"/>
      <c r="F82" s="1"/>
      <c r="G82" s="1"/>
      <c r="H82" s="1"/>
      <c r="I82" s="1"/>
      <c r="J82" s="1"/>
      <c r="K82" s="1"/>
      <c r="L82" s="1"/>
      <c r="M82" s="1"/>
      <c r="N82" s="1"/>
      <c r="O82" s="1"/>
      <c r="P82" s="1"/>
    </row>
    <row r="83" spans="1:16" ht="14" x14ac:dyDescent="0.15">
      <c r="A83" s="17">
        <f t="shared" si="1"/>
        <v>81</v>
      </c>
      <c r="B83" s="14" t="s">
        <v>32</v>
      </c>
      <c r="C83" s="24" t="s">
        <v>401</v>
      </c>
      <c r="D83" s="5" t="s">
        <v>325</v>
      </c>
      <c r="E83" s="1"/>
      <c r="F83" s="1"/>
      <c r="G83" s="1"/>
      <c r="H83" s="1"/>
      <c r="I83" s="1"/>
      <c r="J83" s="1"/>
      <c r="K83" s="1"/>
      <c r="L83" s="1"/>
      <c r="M83" s="1"/>
      <c r="N83" s="1"/>
      <c r="O83" s="1"/>
      <c r="P83" s="1"/>
    </row>
    <row r="84" spans="1:16" ht="14" x14ac:dyDescent="0.15">
      <c r="A84" s="17">
        <f t="shared" si="1"/>
        <v>82</v>
      </c>
      <c r="B84" s="14" t="s">
        <v>33</v>
      </c>
      <c r="C84" s="8" t="s">
        <v>402</v>
      </c>
      <c r="D84" s="5" t="s">
        <v>326</v>
      </c>
      <c r="E84" s="1"/>
      <c r="F84" s="1"/>
      <c r="G84" s="1"/>
      <c r="H84" s="1"/>
      <c r="I84" s="1"/>
      <c r="J84" s="1"/>
      <c r="K84" s="1"/>
      <c r="L84" s="1"/>
      <c r="M84" s="1"/>
      <c r="N84" s="1"/>
      <c r="O84" s="1"/>
      <c r="P84" s="1"/>
    </row>
    <row r="85" spans="1:16" ht="14" x14ac:dyDescent="0.15">
      <c r="A85" s="17">
        <f t="shared" si="1"/>
        <v>83</v>
      </c>
      <c r="B85" s="14" t="s">
        <v>34</v>
      </c>
      <c r="C85" s="8" t="s">
        <v>506</v>
      </c>
      <c r="D85" s="5" t="s">
        <v>295</v>
      </c>
      <c r="E85" s="1"/>
      <c r="F85" s="1"/>
      <c r="G85" s="1"/>
      <c r="H85" s="1"/>
      <c r="I85" s="1"/>
      <c r="J85" s="1"/>
      <c r="K85" s="1"/>
      <c r="L85" s="1"/>
      <c r="M85" s="1"/>
      <c r="N85" s="1"/>
      <c r="O85" s="1"/>
      <c r="P85" s="1"/>
    </row>
    <row r="86" spans="1:16" ht="14" x14ac:dyDescent="0.15">
      <c r="A86" s="17">
        <f t="shared" si="1"/>
        <v>84</v>
      </c>
      <c r="B86" s="14" t="s">
        <v>35</v>
      </c>
      <c r="C86" s="8" t="s">
        <v>509</v>
      </c>
      <c r="D86" s="5" t="s">
        <v>296</v>
      </c>
      <c r="E86" s="1"/>
      <c r="F86" s="1"/>
      <c r="G86" s="1"/>
      <c r="H86" s="1"/>
      <c r="I86" s="1"/>
      <c r="J86" s="1"/>
      <c r="K86" s="1"/>
      <c r="L86" s="1"/>
      <c r="M86" s="1"/>
      <c r="N86" s="1"/>
      <c r="O86" s="1"/>
      <c r="P86" s="1"/>
    </row>
    <row r="87" spans="1:16" ht="28" x14ac:dyDescent="0.15">
      <c r="A87" s="17">
        <f t="shared" si="1"/>
        <v>85</v>
      </c>
      <c r="B87" s="14" t="s">
        <v>36</v>
      </c>
      <c r="C87" s="24" t="s">
        <v>510</v>
      </c>
      <c r="D87" s="5" t="s">
        <v>327</v>
      </c>
      <c r="E87" s="1"/>
      <c r="F87" s="1"/>
      <c r="G87" s="1"/>
      <c r="H87" s="1"/>
      <c r="I87" s="1"/>
      <c r="J87" s="1"/>
      <c r="K87" s="1"/>
      <c r="L87" s="1"/>
      <c r="M87" s="1"/>
      <c r="N87" s="1"/>
      <c r="O87" s="1"/>
      <c r="P87" s="1"/>
    </row>
    <row r="88" spans="1:16" ht="14" x14ac:dyDescent="0.15">
      <c r="A88" s="17">
        <f t="shared" si="1"/>
        <v>86</v>
      </c>
      <c r="B88" s="23" t="s">
        <v>37</v>
      </c>
      <c r="C88" s="8" t="s">
        <v>404</v>
      </c>
      <c r="D88" s="5">
        <v>22.14</v>
      </c>
      <c r="E88" s="1"/>
      <c r="F88" s="1"/>
      <c r="G88" s="1"/>
      <c r="H88" s="1"/>
      <c r="I88" s="1"/>
      <c r="J88" s="1"/>
      <c r="K88" s="1"/>
      <c r="L88" s="1"/>
      <c r="M88" s="1"/>
      <c r="N88" s="1"/>
      <c r="O88" s="1"/>
      <c r="P88" s="1"/>
    </row>
    <row r="89" spans="1:16" ht="126" x14ac:dyDescent="0.15">
      <c r="A89" s="17">
        <f t="shared" si="1"/>
        <v>87</v>
      </c>
      <c r="B89" s="14" t="s">
        <v>38</v>
      </c>
      <c r="C89" s="30" t="s">
        <v>496</v>
      </c>
      <c r="D89" s="5">
        <v>22.15</v>
      </c>
      <c r="E89" s="1"/>
      <c r="F89" s="1"/>
      <c r="G89" s="1"/>
      <c r="H89" s="1"/>
      <c r="I89" s="1"/>
      <c r="J89" s="1"/>
      <c r="K89" s="1"/>
      <c r="L89" s="1"/>
      <c r="M89" s="1"/>
      <c r="N89" s="1"/>
      <c r="O89" s="1"/>
      <c r="P89" s="1"/>
    </row>
    <row r="90" spans="1:16" ht="238" x14ac:dyDescent="0.15">
      <c r="A90" s="17">
        <f t="shared" si="1"/>
        <v>88</v>
      </c>
      <c r="B90" s="14" t="s">
        <v>39</v>
      </c>
      <c r="C90" s="8" t="s">
        <v>405</v>
      </c>
      <c r="D90" s="5">
        <v>22.16</v>
      </c>
      <c r="E90" s="1"/>
      <c r="F90" s="1"/>
      <c r="G90" s="1"/>
      <c r="H90" s="1"/>
      <c r="I90" s="1"/>
      <c r="J90" s="1"/>
      <c r="K90" s="1"/>
      <c r="L90" s="1"/>
      <c r="M90" s="1"/>
      <c r="N90" s="1"/>
      <c r="O90" s="1"/>
      <c r="P90" s="1"/>
    </row>
    <row r="91" spans="1:16" ht="15.75" customHeight="1" x14ac:dyDescent="0.15">
      <c r="A91" s="17">
        <f t="shared" si="1"/>
        <v>89</v>
      </c>
      <c r="B91" s="14" t="s">
        <v>40</v>
      </c>
      <c r="C91" s="8" t="s">
        <v>520</v>
      </c>
      <c r="D91" s="5" t="s">
        <v>328</v>
      </c>
      <c r="E91" s="1"/>
      <c r="F91" s="1"/>
      <c r="G91" s="1"/>
      <c r="H91" s="1"/>
      <c r="I91" s="1"/>
      <c r="J91" s="1"/>
      <c r="K91" s="1"/>
      <c r="L91" s="1"/>
      <c r="M91" s="1"/>
      <c r="N91" s="1"/>
      <c r="O91" s="1"/>
      <c r="P91" s="1"/>
    </row>
    <row r="92" spans="1:16" ht="20.25" customHeight="1" x14ac:dyDescent="0.15">
      <c r="A92" s="17">
        <f t="shared" si="1"/>
        <v>90</v>
      </c>
      <c r="B92" s="14" t="s">
        <v>41</v>
      </c>
      <c r="C92" s="8" t="s">
        <v>406</v>
      </c>
      <c r="D92" s="5" t="s">
        <v>329</v>
      </c>
      <c r="E92" s="1"/>
      <c r="F92" s="1"/>
      <c r="G92" s="1"/>
      <c r="H92" s="1"/>
      <c r="I92" s="1"/>
      <c r="J92" s="1"/>
      <c r="K92" s="1"/>
      <c r="L92" s="1"/>
      <c r="M92" s="1"/>
      <c r="N92" s="1"/>
      <c r="O92" s="1"/>
      <c r="P92" s="1"/>
    </row>
    <row r="93" spans="1:16" ht="18" customHeight="1" x14ac:dyDescent="0.15">
      <c r="A93" s="17">
        <f t="shared" si="1"/>
        <v>91</v>
      </c>
      <c r="B93" s="22" t="s">
        <v>42</v>
      </c>
      <c r="C93" s="9" t="s">
        <v>480</v>
      </c>
      <c r="D93" s="5">
        <v>23.1</v>
      </c>
      <c r="E93" s="1"/>
      <c r="F93" s="1"/>
      <c r="G93" s="1"/>
      <c r="H93" s="1"/>
      <c r="I93" s="1"/>
      <c r="J93" s="1"/>
      <c r="K93" s="1"/>
      <c r="L93" s="1"/>
      <c r="M93" s="1"/>
      <c r="N93" s="1"/>
      <c r="O93" s="1"/>
      <c r="P93" s="1"/>
    </row>
    <row r="94" spans="1:16" ht="20.25" customHeight="1" x14ac:dyDescent="0.15">
      <c r="A94" s="17">
        <f t="shared" si="1"/>
        <v>92</v>
      </c>
      <c r="B94" s="14" t="s">
        <v>43</v>
      </c>
      <c r="C94" s="8" t="s">
        <v>395</v>
      </c>
      <c r="D94" s="5">
        <v>23.2</v>
      </c>
      <c r="E94" s="1"/>
      <c r="F94" s="1"/>
      <c r="G94" s="1"/>
      <c r="H94" s="1"/>
      <c r="I94" s="1"/>
      <c r="J94" s="1"/>
      <c r="K94" s="1"/>
      <c r="L94" s="1"/>
      <c r="M94" s="1"/>
      <c r="N94" s="1"/>
      <c r="O94" s="1"/>
      <c r="P94" s="1"/>
    </row>
    <row r="95" spans="1:16" ht="28" x14ac:dyDescent="0.15">
      <c r="A95" s="17">
        <f t="shared" si="1"/>
        <v>93</v>
      </c>
      <c r="B95" s="14" t="s">
        <v>44</v>
      </c>
      <c r="C95" s="8" t="s">
        <v>396</v>
      </c>
      <c r="D95" s="5">
        <v>23.3</v>
      </c>
      <c r="E95" s="1"/>
      <c r="F95" s="1"/>
      <c r="G95" s="1"/>
      <c r="H95" s="1"/>
      <c r="I95" s="1"/>
      <c r="J95" s="1"/>
      <c r="K95" s="1"/>
      <c r="L95" s="1"/>
      <c r="M95" s="1"/>
      <c r="N95" s="1"/>
      <c r="O95" s="1"/>
      <c r="P95" s="1"/>
    </row>
    <row r="96" spans="1:16" ht="14" x14ac:dyDescent="0.15">
      <c r="A96" s="17">
        <f t="shared" si="1"/>
        <v>94</v>
      </c>
      <c r="B96" s="14" t="s">
        <v>313</v>
      </c>
      <c r="C96" s="8" t="s">
        <v>398</v>
      </c>
      <c r="D96" s="5">
        <v>23.4</v>
      </c>
      <c r="E96" s="1"/>
      <c r="F96" s="1"/>
      <c r="G96" s="1"/>
      <c r="H96" s="1"/>
      <c r="I96" s="1"/>
      <c r="J96" s="1"/>
      <c r="K96" s="1"/>
      <c r="L96" s="1"/>
      <c r="M96" s="1"/>
      <c r="N96" s="1"/>
      <c r="O96" s="1"/>
      <c r="P96" s="1"/>
    </row>
    <row r="97" spans="1:16" ht="14" x14ac:dyDescent="0.15">
      <c r="A97" s="17">
        <f t="shared" si="1"/>
        <v>95</v>
      </c>
      <c r="B97" s="23" t="s">
        <v>45</v>
      </c>
      <c r="C97" s="8" t="s">
        <v>432</v>
      </c>
      <c r="D97" s="5">
        <v>23.5</v>
      </c>
      <c r="E97" s="1"/>
      <c r="F97" s="1"/>
      <c r="G97" s="1"/>
      <c r="H97" s="1"/>
      <c r="I97" s="1"/>
      <c r="J97" s="1"/>
      <c r="K97" s="1"/>
      <c r="L97" s="1"/>
      <c r="M97" s="1"/>
      <c r="N97" s="1"/>
      <c r="O97" s="1"/>
      <c r="P97" s="1"/>
    </row>
    <row r="98" spans="1:16" ht="20.25" customHeight="1" x14ac:dyDescent="0.15">
      <c r="A98" s="17">
        <f t="shared" si="1"/>
        <v>96</v>
      </c>
      <c r="B98" s="14" t="s">
        <v>46</v>
      </c>
      <c r="C98" s="8" t="s">
        <v>397</v>
      </c>
      <c r="D98" s="5">
        <v>23.6</v>
      </c>
      <c r="E98" s="1"/>
      <c r="F98" s="1"/>
      <c r="G98" s="1"/>
      <c r="H98" s="1"/>
      <c r="I98" s="1"/>
      <c r="J98" s="1"/>
      <c r="K98" s="1"/>
      <c r="L98" s="1"/>
      <c r="M98" s="1"/>
      <c r="N98" s="1"/>
      <c r="O98" s="1"/>
      <c r="P98" s="1"/>
    </row>
    <row r="99" spans="1:16" ht="20.25" customHeight="1" x14ac:dyDescent="0.15">
      <c r="A99" s="17">
        <f t="shared" si="1"/>
        <v>97</v>
      </c>
      <c r="B99" s="14" t="s">
        <v>369</v>
      </c>
      <c r="C99" s="8" t="s">
        <v>398</v>
      </c>
      <c r="D99" s="5">
        <v>23.7</v>
      </c>
      <c r="E99" s="1"/>
      <c r="F99" s="1"/>
      <c r="G99" s="1"/>
      <c r="H99" s="1"/>
      <c r="I99" s="1"/>
      <c r="J99" s="1"/>
      <c r="K99" s="1"/>
      <c r="L99" s="1"/>
      <c r="M99" s="1"/>
      <c r="N99" s="1"/>
      <c r="O99" s="1"/>
      <c r="P99" s="1"/>
    </row>
    <row r="100" spans="1:16" ht="20.25" customHeight="1" x14ac:dyDescent="0.15">
      <c r="A100" s="17">
        <f t="shared" si="1"/>
        <v>98</v>
      </c>
      <c r="B100" s="14" t="s">
        <v>47</v>
      </c>
      <c r="C100" s="8" t="s">
        <v>399</v>
      </c>
      <c r="D100" s="5">
        <v>23.8</v>
      </c>
      <c r="E100" s="1"/>
      <c r="F100" s="1"/>
      <c r="G100" s="1"/>
      <c r="H100" s="1"/>
      <c r="I100" s="1"/>
      <c r="J100" s="1"/>
      <c r="K100" s="1"/>
      <c r="L100" s="1"/>
      <c r="M100" s="1"/>
      <c r="N100" s="1"/>
      <c r="O100" s="1"/>
      <c r="P100" s="1"/>
    </row>
    <row r="101" spans="1:16" ht="14" x14ac:dyDescent="0.15">
      <c r="A101" s="17">
        <f t="shared" si="1"/>
        <v>99</v>
      </c>
      <c r="B101" s="14" t="s">
        <v>48</v>
      </c>
      <c r="C101" s="27" t="s">
        <v>459</v>
      </c>
      <c r="D101" s="5">
        <v>23.9</v>
      </c>
      <c r="E101" s="1"/>
      <c r="F101" s="1"/>
      <c r="G101" s="1"/>
      <c r="H101" s="1"/>
      <c r="I101" s="1"/>
      <c r="J101" s="1"/>
      <c r="K101" s="1"/>
      <c r="L101" s="1"/>
      <c r="M101" s="1"/>
      <c r="N101" s="1"/>
      <c r="O101" s="1"/>
      <c r="P101" s="1"/>
    </row>
    <row r="102" spans="1:16" ht="20.25" customHeight="1" x14ac:dyDescent="0.15">
      <c r="A102" s="17">
        <f t="shared" si="1"/>
        <v>100</v>
      </c>
      <c r="B102" s="14" t="s">
        <v>49</v>
      </c>
      <c r="C102" s="26" t="s">
        <v>407</v>
      </c>
      <c r="D102" s="20">
        <v>23.1</v>
      </c>
      <c r="E102" s="1"/>
      <c r="F102" s="1"/>
      <c r="G102" s="1"/>
      <c r="H102" s="1"/>
      <c r="I102" s="1"/>
      <c r="J102" s="1"/>
      <c r="K102" s="1"/>
      <c r="L102" s="1"/>
      <c r="M102" s="1"/>
      <c r="N102" s="1"/>
      <c r="O102" s="1"/>
      <c r="P102" s="1"/>
    </row>
    <row r="103" spans="1:16" ht="20.25" customHeight="1" x14ac:dyDescent="0.15">
      <c r="A103" s="17">
        <f t="shared" si="1"/>
        <v>101</v>
      </c>
      <c r="B103" s="14" t="s">
        <v>50</v>
      </c>
      <c r="C103" s="8" t="s">
        <v>408</v>
      </c>
      <c r="D103" s="5">
        <v>23.11</v>
      </c>
      <c r="E103" s="1"/>
      <c r="F103" s="1"/>
      <c r="G103" s="1"/>
      <c r="H103" s="1"/>
      <c r="I103" s="1"/>
      <c r="J103" s="1"/>
      <c r="K103" s="1"/>
      <c r="L103" s="1"/>
      <c r="M103" s="1"/>
      <c r="N103" s="1"/>
      <c r="O103" s="1"/>
      <c r="P103" s="1"/>
    </row>
    <row r="104" spans="1:16" ht="20.25" customHeight="1" x14ac:dyDescent="0.15">
      <c r="A104" s="17">
        <f t="shared" si="1"/>
        <v>102</v>
      </c>
      <c r="B104" s="14" t="s">
        <v>51</v>
      </c>
      <c r="C104" s="26" t="s">
        <v>409</v>
      </c>
      <c r="D104" s="5">
        <v>23.12</v>
      </c>
      <c r="E104" s="1"/>
      <c r="F104" s="1"/>
      <c r="G104" s="1"/>
      <c r="H104" s="1"/>
      <c r="I104" s="1"/>
      <c r="J104" s="1"/>
      <c r="K104" s="1"/>
      <c r="L104" s="1"/>
      <c r="M104" s="1"/>
      <c r="N104" s="1"/>
      <c r="O104" s="1"/>
      <c r="P104" s="1"/>
    </row>
    <row r="105" spans="1:16" ht="168" x14ac:dyDescent="0.15">
      <c r="A105" s="17">
        <f t="shared" si="1"/>
        <v>103</v>
      </c>
      <c r="B105" s="14" t="s">
        <v>52</v>
      </c>
      <c r="C105" s="27" t="s">
        <v>460</v>
      </c>
      <c r="D105" s="5">
        <v>23.13</v>
      </c>
      <c r="E105" s="1"/>
      <c r="F105" s="1"/>
      <c r="G105" s="1"/>
      <c r="H105" s="1"/>
      <c r="I105" s="1"/>
      <c r="J105" s="1"/>
      <c r="K105" s="1"/>
      <c r="L105" s="1"/>
      <c r="M105" s="1"/>
      <c r="N105" s="1"/>
      <c r="O105" s="1"/>
      <c r="P105" s="1"/>
    </row>
    <row r="106" spans="1:16" ht="14" x14ac:dyDescent="0.15">
      <c r="A106" s="17">
        <f t="shared" si="1"/>
        <v>104</v>
      </c>
      <c r="B106" s="14" t="s">
        <v>53</v>
      </c>
      <c r="C106" s="8" t="s">
        <v>457</v>
      </c>
      <c r="D106" s="5">
        <v>23.14</v>
      </c>
      <c r="E106" s="1"/>
      <c r="F106" s="1"/>
      <c r="G106" s="1"/>
      <c r="H106" s="1"/>
      <c r="I106" s="1"/>
      <c r="J106" s="1"/>
      <c r="K106" s="1"/>
      <c r="L106" s="1"/>
      <c r="M106" s="1"/>
      <c r="N106" s="1"/>
      <c r="O106" s="1"/>
      <c r="P106" s="1"/>
    </row>
    <row r="107" spans="1:16" ht="28" x14ac:dyDescent="0.15">
      <c r="A107" s="17">
        <f t="shared" si="1"/>
        <v>105</v>
      </c>
      <c r="B107" s="14" t="s">
        <v>54</v>
      </c>
      <c r="C107" s="25" t="s">
        <v>458</v>
      </c>
      <c r="D107" s="5" t="s">
        <v>330</v>
      </c>
      <c r="E107" s="1"/>
      <c r="F107" s="1"/>
      <c r="G107" s="1"/>
      <c r="H107" s="1"/>
      <c r="I107" s="1"/>
      <c r="J107" s="1"/>
      <c r="K107" s="1"/>
      <c r="L107" s="1"/>
      <c r="M107" s="1"/>
      <c r="N107" s="1"/>
      <c r="O107" s="1"/>
      <c r="P107" s="1"/>
    </row>
    <row r="108" spans="1:16" ht="14" x14ac:dyDescent="0.15">
      <c r="A108" s="17">
        <f t="shared" si="1"/>
        <v>106</v>
      </c>
      <c r="B108" s="14" t="s">
        <v>55</v>
      </c>
      <c r="C108" s="24" t="s">
        <v>410</v>
      </c>
      <c r="D108" s="5" t="s">
        <v>331</v>
      </c>
      <c r="E108" s="1"/>
      <c r="F108" s="1"/>
      <c r="G108" s="1"/>
      <c r="H108" s="1"/>
      <c r="I108" s="1"/>
      <c r="J108" s="1"/>
      <c r="K108" s="1"/>
      <c r="L108" s="1"/>
      <c r="M108" s="1"/>
      <c r="N108" s="1"/>
      <c r="O108" s="1"/>
      <c r="P108" s="1"/>
    </row>
    <row r="109" spans="1:16" ht="14" x14ac:dyDescent="0.15">
      <c r="A109" s="17">
        <f t="shared" si="1"/>
        <v>107</v>
      </c>
      <c r="B109" s="14" t="s">
        <v>56</v>
      </c>
      <c r="C109" s="24" t="s">
        <v>401</v>
      </c>
      <c r="D109" s="5" t="s">
        <v>332</v>
      </c>
      <c r="E109" s="1"/>
      <c r="F109" s="1"/>
      <c r="G109" s="1"/>
      <c r="H109" s="1"/>
      <c r="I109" s="1"/>
      <c r="J109" s="1"/>
      <c r="K109" s="1"/>
      <c r="L109" s="1"/>
      <c r="M109" s="1"/>
      <c r="N109" s="1"/>
      <c r="O109" s="1"/>
      <c r="P109" s="1"/>
    </row>
    <row r="110" spans="1:16" ht="14" x14ac:dyDescent="0.15">
      <c r="A110" s="17">
        <f t="shared" si="1"/>
        <v>108</v>
      </c>
      <c r="B110" s="14" t="s">
        <v>57</v>
      </c>
      <c r="C110" s="8" t="s">
        <v>402</v>
      </c>
      <c r="D110" s="5" t="s">
        <v>333</v>
      </c>
      <c r="E110" s="1"/>
      <c r="F110" s="1"/>
      <c r="G110" s="1"/>
      <c r="H110" s="1"/>
      <c r="I110" s="1"/>
      <c r="J110" s="1"/>
      <c r="K110" s="1"/>
      <c r="L110" s="1"/>
      <c r="M110" s="1"/>
      <c r="N110" s="1"/>
      <c r="O110" s="1"/>
      <c r="P110" s="1"/>
    </row>
    <row r="111" spans="1:16" ht="14" x14ac:dyDescent="0.15">
      <c r="A111" s="17">
        <f t="shared" si="1"/>
        <v>109</v>
      </c>
      <c r="B111" s="14" t="s">
        <v>58</v>
      </c>
      <c r="C111" s="8" t="s">
        <v>403</v>
      </c>
      <c r="D111" s="5" t="s">
        <v>334</v>
      </c>
      <c r="E111" s="1"/>
      <c r="F111" s="1"/>
      <c r="G111" s="1"/>
      <c r="H111" s="1"/>
      <c r="I111" s="1"/>
      <c r="J111" s="1"/>
      <c r="K111" s="1"/>
      <c r="L111" s="1"/>
      <c r="M111" s="1"/>
      <c r="N111" s="1"/>
      <c r="O111" s="1"/>
      <c r="P111" s="1"/>
    </row>
    <row r="112" spans="1:16" ht="14" x14ac:dyDescent="0.15">
      <c r="A112" s="17">
        <f t="shared" si="1"/>
        <v>110</v>
      </c>
      <c r="B112" s="14" t="s">
        <v>59</v>
      </c>
      <c r="C112" s="8" t="s">
        <v>456</v>
      </c>
      <c r="D112" s="5" t="s">
        <v>335</v>
      </c>
      <c r="E112" s="1"/>
      <c r="F112" s="1"/>
      <c r="G112" s="1"/>
      <c r="H112" s="1"/>
      <c r="I112" s="1"/>
      <c r="J112" s="1"/>
      <c r="K112" s="1"/>
      <c r="L112" s="1"/>
      <c r="M112" s="1"/>
      <c r="N112" s="1"/>
      <c r="O112" s="1"/>
      <c r="P112" s="1"/>
    </row>
    <row r="113" spans="1:16" ht="14" x14ac:dyDescent="0.15">
      <c r="A113" s="17">
        <f t="shared" si="1"/>
        <v>111</v>
      </c>
      <c r="B113" s="14" t="s">
        <v>60</v>
      </c>
      <c r="C113" s="24" t="s">
        <v>455</v>
      </c>
      <c r="D113" s="5" t="s">
        <v>336</v>
      </c>
      <c r="E113" s="1"/>
      <c r="F113" s="1"/>
      <c r="G113" s="1"/>
      <c r="H113" s="1"/>
      <c r="I113" s="1"/>
      <c r="J113" s="1"/>
      <c r="K113" s="1"/>
      <c r="L113" s="1"/>
      <c r="M113" s="1"/>
      <c r="N113" s="1"/>
      <c r="O113" s="1"/>
      <c r="P113" s="1"/>
    </row>
    <row r="114" spans="1:16" ht="14" x14ac:dyDescent="0.15">
      <c r="A114" s="17">
        <f t="shared" si="1"/>
        <v>112</v>
      </c>
      <c r="B114" s="14" t="s">
        <v>61</v>
      </c>
      <c r="C114" s="8" t="s">
        <v>398</v>
      </c>
      <c r="D114" s="5">
        <v>23.17</v>
      </c>
      <c r="E114" s="1"/>
      <c r="F114" s="1"/>
      <c r="G114" s="1"/>
      <c r="H114" s="1"/>
      <c r="I114" s="1"/>
      <c r="J114" s="1"/>
      <c r="K114" s="1"/>
      <c r="L114" s="1"/>
      <c r="M114" s="1"/>
      <c r="N114" s="1"/>
      <c r="O114" s="1"/>
      <c r="P114" s="1"/>
    </row>
    <row r="115" spans="1:16" ht="14" x14ac:dyDescent="0.15">
      <c r="A115" s="17">
        <f t="shared" si="1"/>
        <v>113</v>
      </c>
      <c r="B115" s="23" t="s">
        <v>62</v>
      </c>
      <c r="C115" s="24" t="s">
        <v>411</v>
      </c>
      <c r="D115" s="5">
        <v>23.18</v>
      </c>
      <c r="E115" s="1"/>
      <c r="F115" s="1"/>
      <c r="G115" s="1"/>
      <c r="H115" s="1"/>
      <c r="I115" s="1"/>
      <c r="J115" s="1"/>
      <c r="K115" s="1"/>
      <c r="L115" s="1"/>
      <c r="M115" s="1"/>
      <c r="N115" s="1"/>
      <c r="O115" s="1"/>
      <c r="P115" s="1"/>
    </row>
    <row r="116" spans="1:16" ht="121.5" customHeight="1" x14ac:dyDescent="0.15">
      <c r="A116" s="17">
        <f t="shared" si="1"/>
        <v>114</v>
      </c>
      <c r="B116" s="14" t="s">
        <v>63</v>
      </c>
      <c r="C116" s="25" t="s">
        <v>497</v>
      </c>
      <c r="D116" s="5">
        <v>23.19</v>
      </c>
      <c r="E116" s="1"/>
      <c r="F116" s="1"/>
      <c r="G116" s="1"/>
      <c r="H116" s="1"/>
      <c r="I116" s="1"/>
      <c r="J116" s="1"/>
      <c r="K116" s="1"/>
      <c r="L116" s="1"/>
      <c r="M116" s="1"/>
      <c r="N116" s="1"/>
      <c r="O116" s="1"/>
      <c r="P116" s="1"/>
    </row>
    <row r="117" spans="1:16" ht="112" x14ac:dyDescent="0.15">
      <c r="A117" s="17">
        <f t="shared" si="1"/>
        <v>115</v>
      </c>
      <c r="B117" s="14" t="s">
        <v>64</v>
      </c>
      <c r="C117" s="8" t="s">
        <v>412</v>
      </c>
      <c r="D117" s="20">
        <v>23.2</v>
      </c>
      <c r="E117" s="1"/>
      <c r="F117" s="1"/>
      <c r="G117" s="1"/>
      <c r="H117" s="1"/>
      <c r="I117" s="1"/>
      <c r="J117" s="1"/>
      <c r="K117" s="1"/>
      <c r="L117" s="1"/>
      <c r="M117" s="1"/>
      <c r="N117" s="1"/>
      <c r="O117" s="1"/>
      <c r="P117" s="1"/>
    </row>
    <row r="118" spans="1:16" ht="14" x14ac:dyDescent="0.15">
      <c r="A118" s="17">
        <f t="shared" si="1"/>
        <v>116</v>
      </c>
      <c r="B118" s="14" t="s">
        <v>65</v>
      </c>
      <c r="C118" s="8" t="s">
        <v>517</v>
      </c>
      <c r="D118" s="5" t="s">
        <v>337</v>
      </c>
      <c r="E118" s="1"/>
      <c r="F118" s="1"/>
      <c r="G118" s="1"/>
      <c r="H118" s="1"/>
      <c r="I118" s="1"/>
      <c r="J118" s="1"/>
      <c r="K118" s="1"/>
      <c r="L118" s="1"/>
      <c r="M118" s="1"/>
      <c r="N118" s="1"/>
      <c r="O118" s="1"/>
      <c r="P118" s="1"/>
    </row>
    <row r="119" spans="1:16" ht="14" x14ac:dyDescent="0.15">
      <c r="A119" s="17">
        <f t="shared" si="1"/>
        <v>117</v>
      </c>
      <c r="B119" s="14" t="s">
        <v>66</v>
      </c>
      <c r="C119" s="8" t="s">
        <v>406</v>
      </c>
      <c r="D119" s="5" t="s">
        <v>338</v>
      </c>
      <c r="E119" s="1"/>
      <c r="F119" s="1"/>
      <c r="G119" s="1"/>
      <c r="H119" s="1"/>
      <c r="I119" s="1"/>
      <c r="J119" s="1"/>
      <c r="K119" s="1"/>
      <c r="L119" s="1"/>
      <c r="M119" s="1"/>
      <c r="N119" s="1"/>
      <c r="O119" s="1"/>
      <c r="P119" s="1"/>
    </row>
    <row r="120" spans="1:16" ht="14" x14ac:dyDescent="0.15">
      <c r="A120" s="17">
        <f t="shared" si="1"/>
        <v>118</v>
      </c>
      <c r="B120" s="22" t="s">
        <v>77</v>
      </c>
      <c r="C120" s="40" t="s">
        <v>465</v>
      </c>
      <c r="D120" s="6">
        <v>27.1</v>
      </c>
      <c r="E120" s="1"/>
      <c r="F120" s="1"/>
      <c r="G120" s="1"/>
      <c r="H120" s="1"/>
      <c r="I120" s="1"/>
      <c r="J120" s="1"/>
      <c r="K120" s="1"/>
      <c r="L120" s="1"/>
      <c r="M120" s="1"/>
      <c r="N120" s="1"/>
      <c r="O120" s="1"/>
      <c r="P120" s="1"/>
    </row>
    <row r="121" spans="1:16" ht="14" x14ac:dyDescent="0.15">
      <c r="A121" s="17">
        <f t="shared" si="1"/>
        <v>119</v>
      </c>
      <c r="B121" s="23" t="s">
        <v>78</v>
      </c>
      <c r="C121" s="24" t="s">
        <v>481</v>
      </c>
      <c r="D121" s="5">
        <v>27.2</v>
      </c>
      <c r="E121" s="1"/>
      <c r="F121" s="1"/>
      <c r="G121" s="1"/>
      <c r="H121" s="1"/>
      <c r="I121" s="1"/>
      <c r="J121" s="1"/>
      <c r="K121" s="1"/>
      <c r="L121" s="1"/>
      <c r="M121" s="1"/>
      <c r="N121" s="1"/>
      <c r="O121" s="1"/>
      <c r="P121" s="1"/>
    </row>
    <row r="122" spans="1:16" ht="14" x14ac:dyDescent="0.15">
      <c r="A122" s="17">
        <f t="shared" si="1"/>
        <v>120</v>
      </c>
      <c r="B122" s="14" t="s">
        <v>79</v>
      </c>
      <c r="C122" s="24" t="s">
        <v>414</v>
      </c>
      <c r="D122" s="5">
        <v>27.4</v>
      </c>
      <c r="E122" s="1"/>
      <c r="F122" s="1"/>
      <c r="G122" s="1"/>
      <c r="H122" s="1"/>
      <c r="I122" s="1"/>
      <c r="J122" s="1"/>
      <c r="K122" s="1"/>
      <c r="L122" s="1"/>
      <c r="M122" s="1"/>
      <c r="N122" s="1"/>
      <c r="O122" s="1"/>
      <c r="P122" s="1"/>
    </row>
    <row r="123" spans="1:16" ht="28" x14ac:dyDescent="0.15">
      <c r="A123" s="17">
        <f t="shared" si="1"/>
        <v>121</v>
      </c>
      <c r="B123" s="14" t="s">
        <v>80</v>
      </c>
      <c r="C123" s="24" t="s">
        <v>396</v>
      </c>
      <c r="D123" s="5">
        <v>27.5</v>
      </c>
      <c r="E123" s="1"/>
      <c r="F123" s="1"/>
      <c r="G123" s="1"/>
      <c r="H123" s="1"/>
      <c r="I123" s="1"/>
      <c r="J123" s="1"/>
      <c r="K123" s="1"/>
      <c r="L123" s="1"/>
      <c r="M123" s="1"/>
      <c r="N123" s="1"/>
      <c r="O123" s="1"/>
      <c r="P123" s="1"/>
    </row>
    <row r="124" spans="1:16" ht="14" x14ac:dyDescent="0.15">
      <c r="A124" s="17">
        <f t="shared" si="1"/>
        <v>122</v>
      </c>
      <c r="B124" s="23" t="s">
        <v>81</v>
      </c>
      <c r="C124" s="24" t="s">
        <v>413</v>
      </c>
      <c r="D124" s="5">
        <v>27.7</v>
      </c>
      <c r="E124" s="1"/>
      <c r="F124" s="1"/>
      <c r="G124" s="1"/>
      <c r="H124" s="1"/>
      <c r="I124" s="1"/>
      <c r="J124" s="1"/>
      <c r="K124" s="1"/>
      <c r="L124" s="1"/>
      <c r="M124" s="1"/>
      <c r="N124" s="1"/>
      <c r="O124" s="1"/>
      <c r="P124" s="1"/>
    </row>
    <row r="125" spans="1:16" ht="14" x14ac:dyDescent="0.15">
      <c r="A125" s="17">
        <f t="shared" si="1"/>
        <v>123</v>
      </c>
      <c r="B125" s="14" t="s">
        <v>82</v>
      </c>
      <c r="C125" s="24" t="s">
        <v>397</v>
      </c>
      <c r="D125" s="5">
        <v>27.8</v>
      </c>
      <c r="E125" s="1"/>
      <c r="F125" s="1"/>
      <c r="G125" s="1"/>
      <c r="H125" s="1"/>
      <c r="I125" s="1"/>
      <c r="J125" s="1"/>
      <c r="K125" s="1"/>
      <c r="L125" s="1"/>
      <c r="M125" s="1"/>
      <c r="N125" s="1"/>
      <c r="O125" s="1"/>
      <c r="P125" s="1"/>
    </row>
    <row r="126" spans="1:16" ht="14" x14ac:dyDescent="0.15">
      <c r="A126" s="17">
        <f t="shared" si="1"/>
        <v>124</v>
      </c>
      <c r="B126" s="14" t="s">
        <v>371</v>
      </c>
      <c r="C126" s="8" t="s">
        <v>398</v>
      </c>
      <c r="D126" s="5">
        <v>27.9</v>
      </c>
      <c r="E126" s="1"/>
      <c r="F126" s="1"/>
      <c r="G126" s="1"/>
      <c r="H126" s="1"/>
      <c r="I126" s="1"/>
      <c r="J126" s="1"/>
      <c r="K126" s="1"/>
      <c r="L126" s="1"/>
      <c r="M126" s="1"/>
      <c r="N126" s="1"/>
      <c r="O126" s="1"/>
      <c r="P126" s="1"/>
    </row>
    <row r="127" spans="1:16" ht="14" x14ac:dyDescent="0.15">
      <c r="A127" s="17">
        <f t="shared" si="1"/>
        <v>125</v>
      </c>
      <c r="B127" s="14" t="s">
        <v>83</v>
      </c>
      <c r="C127" s="8" t="s">
        <v>521</v>
      </c>
      <c r="D127" s="20">
        <v>27.1</v>
      </c>
      <c r="E127" s="1"/>
      <c r="F127" s="1"/>
      <c r="G127" s="1"/>
      <c r="H127" s="1"/>
      <c r="I127" s="1"/>
      <c r="J127" s="1"/>
      <c r="K127" s="1"/>
      <c r="L127" s="1"/>
      <c r="M127" s="1"/>
      <c r="N127" s="1"/>
      <c r="O127" s="1"/>
      <c r="P127" s="1"/>
    </row>
    <row r="128" spans="1:16" ht="14" x14ac:dyDescent="0.15">
      <c r="A128" s="17">
        <f t="shared" si="1"/>
        <v>126</v>
      </c>
      <c r="B128" s="14" t="s">
        <v>84</v>
      </c>
      <c r="D128" s="5">
        <v>27.11</v>
      </c>
      <c r="E128" s="1"/>
      <c r="F128" s="1"/>
      <c r="G128" s="1"/>
      <c r="H128" s="1"/>
      <c r="I128" s="1"/>
      <c r="J128" s="1"/>
      <c r="K128" s="1"/>
      <c r="L128" s="1"/>
      <c r="M128" s="1"/>
      <c r="N128" s="1"/>
      <c r="O128" s="1"/>
      <c r="P128" s="1"/>
    </row>
    <row r="129" spans="1:16" ht="14" x14ac:dyDescent="0.15">
      <c r="A129" s="17">
        <f t="shared" si="1"/>
        <v>127</v>
      </c>
      <c r="B129" s="14" t="s">
        <v>85</v>
      </c>
      <c r="D129" s="5">
        <v>27.12</v>
      </c>
      <c r="E129" s="1"/>
      <c r="F129" s="1"/>
      <c r="G129" s="1"/>
      <c r="H129" s="1"/>
      <c r="I129" s="1"/>
      <c r="J129" s="1"/>
      <c r="K129" s="1"/>
      <c r="L129" s="1"/>
      <c r="M129" s="1"/>
      <c r="N129" s="1"/>
      <c r="O129" s="1"/>
      <c r="P129" s="1"/>
    </row>
    <row r="130" spans="1:16" ht="84" x14ac:dyDescent="0.15">
      <c r="A130" s="17">
        <f t="shared" si="1"/>
        <v>128</v>
      </c>
      <c r="B130" s="14" t="s">
        <v>86</v>
      </c>
      <c r="C130" s="26" t="s">
        <v>474</v>
      </c>
      <c r="D130" s="5">
        <v>27.13</v>
      </c>
      <c r="E130" s="1"/>
      <c r="F130" s="1"/>
      <c r="G130" s="1"/>
      <c r="H130" s="1"/>
      <c r="I130" s="1"/>
      <c r="J130" s="1"/>
      <c r="K130" s="1"/>
      <c r="L130" s="1"/>
      <c r="M130" s="1"/>
      <c r="N130" s="1"/>
      <c r="O130" s="1"/>
      <c r="P130" s="1"/>
    </row>
    <row r="131" spans="1:16" ht="14" x14ac:dyDescent="0.15">
      <c r="A131" s="17">
        <f t="shared" si="1"/>
        <v>129</v>
      </c>
      <c r="B131" s="14" t="s">
        <v>87</v>
      </c>
      <c r="D131" s="5">
        <v>27.14</v>
      </c>
      <c r="E131" s="1"/>
      <c r="F131" s="1"/>
      <c r="G131" s="1"/>
      <c r="H131" s="1"/>
      <c r="I131" s="1"/>
      <c r="J131" s="1"/>
      <c r="K131" s="1"/>
      <c r="L131" s="1"/>
      <c r="M131" s="1"/>
      <c r="N131" s="1"/>
      <c r="O131" s="1"/>
      <c r="P131" s="1"/>
    </row>
    <row r="132" spans="1:16" ht="28" x14ac:dyDescent="0.15">
      <c r="A132" s="17">
        <f t="shared" si="1"/>
        <v>130</v>
      </c>
      <c r="B132" s="23" t="s">
        <v>88</v>
      </c>
      <c r="C132" s="26" t="s">
        <v>473</v>
      </c>
      <c r="D132" s="5">
        <v>27.15</v>
      </c>
      <c r="E132" s="1"/>
      <c r="F132" s="1"/>
      <c r="G132" s="1"/>
      <c r="H132" s="1"/>
      <c r="I132" s="1"/>
      <c r="J132" s="1"/>
      <c r="K132" s="1"/>
      <c r="L132" s="1"/>
      <c r="M132" s="1"/>
      <c r="N132" s="1"/>
      <c r="O132" s="1"/>
      <c r="P132" s="1"/>
    </row>
    <row r="133" spans="1:16" ht="14" x14ac:dyDescent="0.15">
      <c r="A133" s="17">
        <f t="shared" ref="A133:A196" si="2">A132+1</f>
        <v>131</v>
      </c>
      <c r="B133" s="14" t="s">
        <v>89</v>
      </c>
      <c r="C133" s="8" t="s">
        <v>434</v>
      </c>
      <c r="D133" s="5">
        <v>27.16</v>
      </c>
      <c r="E133" s="1"/>
      <c r="F133" s="1"/>
      <c r="G133" s="1"/>
      <c r="H133" s="1"/>
      <c r="I133" s="1"/>
      <c r="J133" s="1"/>
      <c r="K133" s="1"/>
      <c r="L133" s="1"/>
      <c r="M133" s="1"/>
      <c r="N133" s="1"/>
      <c r="O133" s="1"/>
      <c r="P133" s="1"/>
    </row>
    <row r="134" spans="1:16" ht="14" x14ac:dyDescent="0.15">
      <c r="A134" s="17">
        <f t="shared" si="2"/>
        <v>132</v>
      </c>
      <c r="B134" s="14" t="s">
        <v>90</v>
      </c>
      <c r="C134" s="8" t="s">
        <v>435</v>
      </c>
      <c r="D134" s="5">
        <v>27.17</v>
      </c>
      <c r="E134" s="1"/>
      <c r="F134" s="1"/>
      <c r="G134" s="1"/>
      <c r="H134" s="1"/>
      <c r="I134" s="1"/>
      <c r="J134" s="1"/>
      <c r="K134" s="1"/>
      <c r="L134" s="1"/>
      <c r="M134" s="1"/>
      <c r="N134" s="1"/>
      <c r="O134" s="1"/>
      <c r="P134" s="1"/>
    </row>
    <row r="135" spans="1:16" ht="14" x14ac:dyDescent="0.15">
      <c r="A135" s="17">
        <f t="shared" si="2"/>
        <v>133</v>
      </c>
      <c r="B135" s="14" t="s">
        <v>234</v>
      </c>
      <c r="D135" s="5">
        <v>27.18</v>
      </c>
      <c r="E135" s="1"/>
      <c r="F135" s="1"/>
      <c r="G135" s="1"/>
      <c r="H135" s="1"/>
      <c r="I135" s="1"/>
      <c r="J135" s="1"/>
      <c r="K135" s="1"/>
      <c r="L135" s="1"/>
      <c r="M135" s="1"/>
      <c r="N135" s="1"/>
      <c r="O135" s="1"/>
      <c r="P135" s="1"/>
    </row>
    <row r="136" spans="1:16" ht="14" x14ac:dyDescent="0.15">
      <c r="A136" s="17">
        <f t="shared" si="2"/>
        <v>134</v>
      </c>
      <c r="B136" s="14" t="s">
        <v>250</v>
      </c>
      <c r="C136" s="11"/>
      <c r="D136" s="5">
        <v>27.19</v>
      </c>
      <c r="E136" s="1"/>
      <c r="F136" s="1"/>
      <c r="G136" s="1"/>
      <c r="H136" s="1"/>
      <c r="I136" s="1"/>
      <c r="J136" s="1"/>
      <c r="K136" s="1"/>
      <c r="L136" s="1"/>
      <c r="M136" s="1"/>
      <c r="N136" s="1"/>
      <c r="O136" s="1"/>
      <c r="P136" s="1"/>
    </row>
    <row r="137" spans="1:16" ht="14" x14ac:dyDescent="0.15">
      <c r="A137" s="17">
        <f t="shared" si="2"/>
        <v>135</v>
      </c>
      <c r="B137" s="14" t="s">
        <v>312</v>
      </c>
      <c r="D137" s="20" t="s">
        <v>343</v>
      </c>
      <c r="E137" s="1"/>
      <c r="F137" s="1"/>
      <c r="G137" s="1"/>
      <c r="H137" s="1"/>
      <c r="I137" s="1"/>
      <c r="J137" s="1"/>
      <c r="K137" s="1"/>
      <c r="L137" s="1"/>
      <c r="M137" s="1"/>
      <c r="N137" s="1"/>
      <c r="O137" s="1"/>
      <c r="P137" s="1"/>
    </row>
    <row r="138" spans="1:16" ht="14" x14ac:dyDescent="0.15">
      <c r="A138" s="17">
        <f t="shared" si="2"/>
        <v>136</v>
      </c>
      <c r="B138" s="14" t="s">
        <v>91</v>
      </c>
      <c r="C138" s="8" t="s">
        <v>388</v>
      </c>
      <c r="D138" s="5" t="s">
        <v>344</v>
      </c>
      <c r="E138" s="1"/>
      <c r="F138" s="1"/>
      <c r="G138" s="1"/>
      <c r="H138" s="1"/>
      <c r="I138" s="1"/>
      <c r="J138" s="1"/>
      <c r="K138" s="1"/>
      <c r="L138" s="1"/>
      <c r="M138" s="1"/>
      <c r="N138" s="1"/>
      <c r="O138" s="1"/>
      <c r="P138" s="1"/>
    </row>
    <row r="139" spans="1:16" ht="14" x14ac:dyDescent="0.15">
      <c r="A139" s="17">
        <f t="shared" si="2"/>
        <v>137</v>
      </c>
      <c r="B139" s="14" t="s">
        <v>92</v>
      </c>
      <c r="C139" s="8" t="s">
        <v>389</v>
      </c>
      <c r="D139" s="5" t="s">
        <v>345</v>
      </c>
      <c r="E139" s="1"/>
      <c r="F139" s="1"/>
      <c r="G139" s="1"/>
      <c r="H139" s="1"/>
      <c r="I139" s="1"/>
      <c r="J139" s="1"/>
      <c r="K139" s="1"/>
      <c r="L139" s="1"/>
      <c r="M139" s="1"/>
      <c r="N139" s="1"/>
      <c r="O139" s="1"/>
      <c r="P139" s="1"/>
    </row>
    <row r="140" spans="1:16" ht="14" x14ac:dyDescent="0.15">
      <c r="A140" s="17">
        <f t="shared" si="2"/>
        <v>138</v>
      </c>
      <c r="B140" s="22" t="s">
        <v>93</v>
      </c>
      <c r="C140" s="40" t="s">
        <v>482</v>
      </c>
      <c r="D140" s="6">
        <v>27.1</v>
      </c>
      <c r="E140" s="1"/>
      <c r="F140" s="1"/>
      <c r="G140" s="1"/>
      <c r="H140" s="1"/>
      <c r="I140" s="1"/>
      <c r="J140" s="1"/>
      <c r="K140" s="1"/>
      <c r="L140" s="1"/>
      <c r="M140" s="1"/>
      <c r="N140" s="1"/>
      <c r="O140" s="1"/>
      <c r="P140" s="1"/>
    </row>
    <row r="141" spans="1:16" ht="14" x14ac:dyDescent="0.15">
      <c r="A141" s="17">
        <f t="shared" si="2"/>
        <v>139</v>
      </c>
      <c r="B141" s="23" t="s">
        <v>94</v>
      </c>
      <c r="C141" s="24" t="s">
        <v>415</v>
      </c>
      <c r="D141" s="5">
        <v>27.2</v>
      </c>
      <c r="E141" s="1"/>
      <c r="F141" s="1"/>
      <c r="G141" s="1"/>
      <c r="H141" s="1"/>
      <c r="I141" s="1"/>
      <c r="J141" s="1"/>
      <c r="K141" s="1"/>
      <c r="L141" s="1"/>
      <c r="M141" s="1"/>
      <c r="N141" s="1"/>
      <c r="O141" s="1"/>
      <c r="P141" s="1"/>
    </row>
    <row r="142" spans="1:16" ht="14" x14ac:dyDescent="0.15">
      <c r="A142" s="17">
        <f t="shared" si="2"/>
        <v>140</v>
      </c>
      <c r="B142" s="14" t="s">
        <v>95</v>
      </c>
      <c r="C142" s="24" t="s">
        <v>414</v>
      </c>
      <c r="D142" s="5">
        <v>27.4</v>
      </c>
    </row>
    <row r="143" spans="1:16" ht="28" x14ac:dyDescent="0.15">
      <c r="A143" s="17">
        <f t="shared" si="2"/>
        <v>141</v>
      </c>
      <c r="B143" s="14" t="s">
        <v>96</v>
      </c>
      <c r="C143" s="24" t="s">
        <v>396</v>
      </c>
      <c r="D143" s="5">
        <v>27.5</v>
      </c>
    </row>
    <row r="144" spans="1:16" ht="14" x14ac:dyDescent="0.15">
      <c r="A144" s="17">
        <f t="shared" si="2"/>
        <v>142</v>
      </c>
      <c r="B144" s="23" t="s">
        <v>97</v>
      </c>
      <c r="C144" s="24" t="s">
        <v>416</v>
      </c>
      <c r="D144" s="5">
        <v>27.7</v>
      </c>
    </row>
    <row r="145" spans="1:4" ht="14" x14ac:dyDescent="0.15">
      <c r="A145" s="17">
        <f t="shared" si="2"/>
        <v>143</v>
      </c>
      <c r="B145" s="14" t="s">
        <v>98</v>
      </c>
      <c r="C145" s="24" t="s">
        <v>397</v>
      </c>
      <c r="D145" s="5">
        <v>27.8</v>
      </c>
    </row>
    <row r="146" spans="1:4" ht="14" x14ac:dyDescent="0.15">
      <c r="A146" s="17">
        <f t="shared" si="2"/>
        <v>144</v>
      </c>
      <c r="B146" s="14" t="s">
        <v>372</v>
      </c>
      <c r="D146" s="5">
        <v>27.9</v>
      </c>
    </row>
    <row r="147" spans="1:4" ht="14" x14ac:dyDescent="0.15">
      <c r="A147" s="17">
        <f t="shared" si="2"/>
        <v>145</v>
      </c>
      <c r="B147" s="14" t="s">
        <v>99</v>
      </c>
      <c r="C147" s="8" t="s">
        <v>521</v>
      </c>
      <c r="D147" s="20">
        <v>27.1</v>
      </c>
    </row>
    <row r="148" spans="1:4" ht="14" x14ac:dyDescent="0.15">
      <c r="A148" s="17">
        <f t="shared" si="2"/>
        <v>146</v>
      </c>
      <c r="B148" s="14" t="s">
        <v>100</v>
      </c>
      <c r="D148" s="5">
        <v>27.11</v>
      </c>
    </row>
    <row r="149" spans="1:4" ht="14" x14ac:dyDescent="0.15">
      <c r="A149" s="17">
        <f t="shared" si="2"/>
        <v>147</v>
      </c>
      <c r="B149" s="14" t="s">
        <v>101</v>
      </c>
      <c r="D149" s="5">
        <v>27.12</v>
      </c>
    </row>
    <row r="150" spans="1:4" ht="84" x14ac:dyDescent="0.15">
      <c r="A150" s="17">
        <f t="shared" si="2"/>
        <v>148</v>
      </c>
      <c r="B150" s="14" t="s">
        <v>102</v>
      </c>
      <c r="C150" s="26" t="s">
        <v>474</v>
      </c>
      <c r="D150" s="5">
        <v>27.13</v>
      </c>
    </row>
    <row r="151" spans="1:4" ht="14" x14ac:dyDescent="0.15">
      <c r="A151" s="17">
        <f t="shared" si="2"/>
        <v>149</v>
      </c>
      <c r="B151" s="14" t="s">
        <v>103</v>
      </c>
      <c r="D151" s="5">
        <v>27.14</v>
      </c>
    </row>
    <row r="152" spans="1:4" ht="28" x14ac:dyDescent="0.15">
      <c r="A152" s="17">
        <f t="shared" si="2"/>
        <v>150</v>
      </c>
      <c r="B152" s="23" t="s">
        <v>104</v>
      </c>
      <c r="C152" s="8" t="s">
        <v>437</v>
      </c>
      <c r="D152" s="5">
        <v>27.15</v>
      </c>
    </row>
    <row r="153" spans="1:4" ht="84" x14ac:dyDescent="0.15">
      <c r="A153" s="17">
        <f t="shared" si="2"/>
        <v>151</v>
      </c>
      <c r="B153" s="14" t="s">
        <v>105</v>
      </c>
      <c r="C153" s="25" t="s">
        <v>494</v>
      </c>
      <c r="D153" s="5">
        <v>27.16</v>
      </c>
    </row>
    <row r="154" spans="1:4" ht="14" x14ac:dyDescent="0.15">
      <c r="A154" s="17">
        <f t="shared" si="2"/>
        <v>152</v>
      </c>
      <c r="B154" s="14" t="s">
        <v>106</v>
      </c>
      <c r="C154" s="8" t="s">
        <v>435</v>
      </c>
      <c r="D154" s="5">
        <v>27.17</v>
      </c>
    </row>
    <row r="155" spans="1:4" ht="14" x14ac:dyDescent="0.15">
      <c r="A155" s="17">
        <f t="shared" si="2"/>
        <v>153</v>
      </c>
      <c r="B155" s="14" t="s">
        <v>235</v>
      </c>
      <c r="D155" s="5">
        <v>27.18</v>
      </c>
    </row>
    <row r="156" spans="1:4" ht="14" x14ac:dyDescent="0.15">
      <c r="A156" s="17">
        <f t="shared" si="2"/>
        <v>154</v>
      </c>
      <c r="B156" s="14" t="s">
        <v>251</v>
      </c>
      <c r="C156" s="11"/>
      <c r="D156" s="5">
        <v>27.19</v>
      </c>
    </row>
    <row r="157" spans="1:4" ht="14" x14ac:dyDescent="0.15">
      <c r="A157" s="17">
        <f t="shared" si="2"/>
        <v>155</v>
      </c>
      <c r="B157" s="14" t="s">
        <v>346</v>
      </c>
      <c r="D157" s="20" t="s">
        <v>343</v>
      </c>
    </row>
    <row r="158" spans="1:4" ht="14" x14ac:dyDescent="0.15">
      <c r="A158" s="17">
        <f t="shared" si="2"/>
        <v>156</v>
      </c>
      <c r="B158" s="14" t="s">
        <v>107</v>
      </c>
      <c r="C158" s="8" t="s">
        <v>388</v>
      </c>
      <c r="D158" s="5" t="s">
        <v>344</v>
      </c>
    </row>
    <row r="159" spans="1:4" ht="14" x14ac:dyDescent="0.15">
      <c r="A159" s="17">
        <f t="shared" si="2"/>
        <v>157</v>
      </c>
      <c r="B159" s="14" t="s">
        <v>108</v>
      </c>
      <c r="C159" s="8" t="s">
        <v>389</v>
      </c>
      <c r="D159" s="5" t="s">
        <v>345</v>
      </c>
    </row>
    <row r="160" spans="1:4" ht="14" x14ac:dyDescent="0.15">
      <c r="A160" s="17">
        <f t="shared" si="2"/>
        <v>158</v>
      </c>
      <c r="B160" s="22" t="s">
        <v>109</v>
      </c>
      <c r="C160" s="9" t="s">
        <v>466</v>
      </c>
      <c r="D160" s="6">
        <v>27.1</v>
      </c>
    </row>
    <row r="161" spans="1:4" ht="14" x14ac:dyDescent="0.15">
      <c r="A161" s="17">
        <f t="shared" si="2"/>
        <v>159</v>
      </c>
      <c r="B161" s="23" t="s">
        <v>110</v>
      </c>
      <c r="C161" s="8" t="s">
        <v>417</v>
      </c>
      <c r="D161" s="5">
        <v>27.2</v>
      </c>
    </row>
    <row r="162" spans="1:4" ht="14" x14ac:dyDescent="0.15">
      <c r="A162" s="17">
        <f t="shared" si="2"/>
        <v>160</v>
      </c>
      <c r="B162" s="14" t="s">
        <v>111</v>
      </c>
      <c r="C162" s="24" t="s">
        <v>414</v>
      </c>
      <c r="D162" s="5">
        <v>27.4</v>
      </c>
    </row>
    <row r="163" spans="1:4" ht="28" x14ac:dyDescent="0.15">
      <c r="A163" s="17">
        <f t="shared" si="2"/>
        <v>161</v>
      </c>
      <c r="B163" s="14" t="s">
        <v>112</v>
      </c>
      <c r="C163" s="24" t="s">
        <v>396</v>
      </c>
      <c r="D163" s="5">
        <v>27.5</v>
      </c>
    </row>
    <row r="164" spans="1:4" ht="14" x14ac:dyDescent="0.15">
      <c r="A164" s="17">
        <f t="shared" si="2"/>
        <v>162</v>
      </c>
      <c r="B164" s="23" t="s">
        <v>113</v>
      </c>
      <c r="C164" s="25" t="s">
        <v>418</v>
      </c>
      <c r="D164" s="5">
        <v>27.7</v>
      </c>
    </row>
    <row r="165" spans="1:4" ht="14" x14ac:dyDescent="0.15">
      <c r="A165" s="17">
        <f t="shared" si="2"/>
        <v>163</v>
      </c>
      <c r="B165" s="14" t="s">
        <v>114</v>
      </c>
      <c r="C165" s="8" t="s">
        <v>419</v>
      </c>
      <c r="D165" s="5">
        <v>27.8</v>
      </c>
    </row>
    <row r="166" spans="1:4" ht="14" x14ac:dyDescent="0.15">
      <c r="A166" s="17">
        <f t="shared" si="2"/>
        <v>164</v>
      </c>
      <c r="B166" s="14" t="s">
        <v>373</v>
      </c>
      <c r="D166" s="5">
        <v>27.9</v>
      </c>
    </row>
    <row r="167" spans="1:4" ht="14" x14ac:dyDescent="0.15">
      <c r="A167" s="17">
        <f t="shared" si="2"/>
        <v>165</v>
      </c>
      <c r="B167" s="14" t="s">
        <v>115</v>
      </c>
      <c r="C167" s="8" t="s">
        <v>433</v>
      </c>
      <c r="D167" s="20">
        <v>27.1</v>
      </c>
    </row>
    <row r="168" spans="1:4" ht="14" x14ac:dyDescent="0.15">
      <c r="A168" s="17">
        <f t="shared" si="2"/>
        <v>166</v>
      </c>
      <c r="B168" s="14" t="s">
        <v>116</v>
      </c>
      <c r="D168" s="5">
        <v>27.11</v>
      </c>
    </row>
    <row r="169" spans="1:4" ht="14" x14ac:dyDescent="0.15">
      <c r="A169" s="17">
        <f t="shared" si="2"/>
        <v>167</v>
      </c>
      <c r="B169" s="14" t="s">
        <v>117</v>
      </c>
      <c r="D169" s="5">
        <v>27.12</v>
      </c>
    </row>
    <row r="170" spans="1:4" ht="84" x14ac:dyDescent="0.15">
      <c r="A170" s="17">
        <f t="shared" si="2"/>
        <v>168</v>
      </c>
      <c r="B170" s="14" t="s">
        <v>118</v>
      </c>
      <c r="C170" s="26" t="s">
        <v>474</v>
      </c>
      <c r="D170" s="5">
        <v>27.13</v>
      </c>
    </row>
    <row r="171" spans="1:4" ht="14" x14ac:dyDescent="0.15">
      <c r="A171" s="17">
        <f t="shared" si="2"/>
        <v>169</v>
      </c>
      <c r="B171" s="14" t="s">
        <v>119</v>
      </c>
      <c r="D171" s="5">
        <v>27.14</v>
      </c>
    </row>
    <row r="172" spans="1:4" ht="14" x14ac:dyDescent="0.15">
      <c r="A172" s="17">
        <f t="shared" si="2"/>
        <v>170</v>
      </c>
      <c r="B172" s="23" t="s">
        <v>120</v>
      </c>
      <c r="C172" s="8" t="s">
        <v>436</v>
      </c>
      <c r="D172" s="5">
        <v>27.15</v>
      </c>
    </row>
    <row r="173" spans="1:4" ht="84" x14ac:dyDescent="0.15">
      <c r="A173" s="17">
        <f t="shared" si="2"/>
        <v>171</v>
      </c>
      <c r="B173" s="14" t="s">
        <v>121</v>
      </c>
      <c r="C173" s="25" t="s">
        <v>495</v>
      </c>
      <c r="D173" s="5">
        <v>27.16</v>
      </c>
    </row>
    <row r="174" spans="1:4" ht="14" x14ac:dyDescent="0.15">
      <c r="A174" s="17">
        <f t="shared" si="2"/>
        <v>172</v>
      </c>
      <c r="B174" s="14" t="s">
        <v>122</v>
      </c>
      <c r="C174" s="8" t="s">
        <v>435</v>
      </c>
      <c r="D174" s="5">
        <v>27.17</v>
      </c>
    </row>
    <row r="175" spans="1:4" ht="14" x14ac:dyDescent="0.15">
      <c r="A175" s="17">
        <f t="shared" si="2"/>
        <v>173</v>
      </c>
      <c r="B175" s="14" t="s">
        <v>236</v>
      </c>
      <c r="D175" s="5">
        <v>27.18</v>
      </c>
    </row>
    <row r="176" spans="1:4" ht="14" x14ac:dyDescent="0.15">
      <c r="A176" s="17">
        <f t="shared" si="2"/>
        <v>174</v>
      </c>
      <c r="B176" s="14" t="s">
        <v>252</v>
      </c>
      <c r="C176" s="11"/>
      <c r="D176" s="5">
        <v>27.19</v>
      </c>
    </row>
    <row r="177" spans="1:4" ht="14" x14ac:dyDescent="0.15">
      <c r="A177" s="17">
        <f t="shared" si="2"/>
        <v>175</v>
      </c>
      <c r="B177" s="14" t="s">
        <v>347</v>
      </c>
      <c r="D177" s="20" t="s">
        <v>343</v>
      </c>
    </row>
    <row r="178" spans="1:4" ht="14" x14ac:dyDescent="0.15">
      <c r="A178" s="17">
        <f t="shared" si="2"/>
        <v>176</v>
      </c>
      <c r="B178" s="14" t="s">
        <v>123</v>
      </c>
      <c r="C178" s="8" t="s">
        <v>388</v>
      </c>
      <c r="D178" s="5" t="s">
        <v>344</v>
      </c>
    </row>
    <row r="179" spans="1:4" ht="14" x14ac:dyDescent="0.15">
      <c r="A179" s="17">
        <f t="shared" si="2"/>
        <v>177</v>
      </c>
      <c r="B179" s="14" t="s">
        <v>124</v>
      </c>
      <c r="C179" s="10" t="s">
        <v>389</v>
      </c>
      <c r="D179" s="5" t="s">
        <v>345</v>
      </c>
    </row>
    <row r="180" spans="1:4" ht="14" x14ac:dyDescent="0.15">
      <c r="A180" s="17">
        <f t="shared" si="2"/>
        <v>178</v>
      </c>
      <c r="B180" s="22" t="s">
        <v>125</v>
      </c>
      <c r="C180" s="41" t="s">
        <v>471</v>
      </c>
      <c r="D180" s="6">
        <v>27.1</v>
      </c>
    </row>
    <row r="181" spans="1:4" ht="14" x14ac:dyDescent="0.15">
      <c r="A181" s="17">
        <f t="shared" si="2"/>
        <v>179</v>
      </c>
      <c r="B181" s="23" t="s">
        <v>126</v>
      </c>
      <c r="C181" s="28" t="s">
        <v>483</v>
      </c>
      <c r="D181" s="5">
        <v>27.2</v>
      </c>
    </row>
    <row r="182" spans="1:4" ht="14" x14ac:dyDescent="0.15">
      <c r="A182" s="17">
        <f t="shared" si="2"/>
        <v>180</v>
      </c>
      <c r="B182" s="14" t="s">
        <v>127</v>
      </c>
      <c r="C182" s="8" t="s">
        <v>420</v>
      </c>
      <c r="D182" s="5">
        <v>27.4</v>
      </c>
    </row>
    <row r="183" spans="1:4" ht="28" x14ac:dyDescent="0.15">
      <c r="A183" s="17">
        <f t="shared" si="2"/>
        <v>181</v>
      </c>
      <c r="B183" s="14" t="s">
        <v>128</v>
      </c>
      <c r="C183" s="8" t="s">
        <v>396</v>
      </c>
      <c r="D183" s="5">
        <v>27.5</v>
      </c>
    </row>
    <row r="184" spans="1:4" ht="14" x14ac:dyDescent="0.15">
      <c r="A184" s="17">
        <f t="shared" si="2"/>
        <v>182</v>
      </c>
      <c r="B184" s="23" t="s">
        <v>129</v>
      </c>
      <c r="C184" s="24" t="s">
        <v>484</v>
      </c>
      <c r="D184" s="5">
        <v>27.7</v>
      </c>
    </row>
    <row r="185" spans="1:4" ht="14" x14ac:dyDescent="0.15">
      <c r="A185" s="17">
        <f t="shared" si="2"/>
        <v>183</v>
      </c>
      <c r="B185" s="14" t="s">
        <v>130</v>
      </c>
      <c r="C185" s="24" t="s">
        <v>397</v>
      </c>
      <c r="D185" s="5">
        <v>27.8</v>
      </c>
    </row>
    <row r="186" spans="1:4" ht="42" x14ac:dyDescent="0.15">
      <c r="A186" s="17">
        <f t="shared" si="2"/>
        <v>184</v>
      </c>
      <c r="B186" s="14" t="s">
        <v>374</v>
      </c>
      <c r="C186" s="8" t="s">
        <v>526</v>
      </c>
      <c r="D186" s="5">
        <v>27.9</v>
      </c>
    </row>
    <row r="187" spans="1:4" ht="14" x14ac:dyDescent="0.15">
      <c r="A187" s="17">
        <f t="shared" si="2"/>
        <v>185</v>
      </c>
      <c r="B187" s="14" t="s">
        <v>131</v>
      </c>
      <c r="C187" s="24" t="s">
        <v>399</v>
      </c>
      <c r="D187" s="20">
        <v>27.1</v>
      </c>
    </row>
    <row r="188" spans="1:4" ht="14" x14ac:dyDescent="0.15">
      <c r="A188" s="17">
        <f t="shared" si="2"/>
        <v>186</v>
      </c>
      <c r="B188" s="14" t="s">
        <v>132</v>
      </c>
      <c r="C188" s="25" t="s">
        <v>431</v>
      </c>
      <c r="D188" s="5">
        <v>27.11</v>
      </c>
    </row>
    <row r="189" spans="1:4" ht="14" x14ac:dyDescent="0.15">
      <c r="A189" s="17">
        <f t="shared" si="2"/>
        <v>187</v>
      </c>
      <c r="B189" s="14" t="s">
        <v>133</v>
      </c>
      <c r="D189" s="5">
        <v>27.12</v>
      </c>
    </row>
    <row r="190" spans="1:4" ht="98" x14ac:dyDescent="0.15">
      <c r="A190" s="17">
        <f t="shared" si="2"/>
        <v>188</v>
      </c>
      <c r="B190" s="14" t="s">
        <v>134</v>
      </c>
      <c r="C190" s="8" t="s">
        <v>454</v>
      </c>
      <c r="D190" s="5">
        <v>27.13</v>
      </c>
    </row>
    <row r="191" spans="1:4" ht="14" x14ac:dyDescent="0.15">
      <c r="A191" s="17">
        <f t="shared" si="2"/>
        <v>189</v>
      </c>
      <c r="B191" s="14" t="s">
        <v>135</v>
      </c>
      <c r="C191" s="8" t="s">
        <v>422</v>
      </c>
      <c r="D191" s="5">
        <v>27.14</v>
      </c>
    </row>
    <row r="192" spans="1:4" ht="28" x14ac:dyDescent="0.15">
      <c r="A192" s="17">
        <f t="shared" si="2"/>
        <v>190</v>
      </c>
      <c r="B192" s="23" t="s">
        <v>136</v>
      </c>
      <c r="C192" s="8" t="s">
        <v>424</v>
      </c>
      <c r="D192" s="5">
        <v>27.15</v>
      </c>
    </row>
    <row r="193" spans="1:4" ht="75.5" customHeight="1" x14ac:dyDescent="0.15">
      <c r="A193" s="17">
        <f t="shared" si="2"/>
        <v>191</v>
      </c>
      <c r="B193" s="14" t="s">
        <v>137</v>
      </c>
      <c r="C193" s="25" t="s">
        <v>498</v>
      </c>
      <c r="D193" s="5">
        <v>27.16</v>
      </c>
    </row>
    <row r="194" spans="1:4" ht="14" x14ac:dyDescent="0.15">
      <c r="A194" s="17">
        <f t="shared" si="2"/>
        <v>192</v>
      </c>
      <c r="B194" s="14" t="s">
        <v>138</v>
      </c>
      <c r="C194" s="25" t="s">
        <v>428</v>
      </c>
      <c r="D194" s="5">
        <v>27.17</v>
      </c>
    </row>
    <row r="195" spans="1:4" ht="14" x14ac:dyDescent="0.15">
      <c r="A195" s="17">
        <f t="shared" si="2"/>
        <v>193</v>
      </c>
      <c r="B195" s="14" t="s">
        <v>237</v>
      </c>
      <c r="D195" s="5">
        <v>27.18</v>
      </c>
    </row>
    <row r="196" spans="1:4" ht="14" x14ac:dyDescent="0.15">
      <c r="A196" s="17">
        <f t="shared" si="2"/>
        <v>194</v>
      </c>
      <c r="B196" s="14" t="s">
        <v>253</v>
      </c>
      <c r="C196" s="11"/>
      <c r="D196" s="5">
        <v>27.19</v>
      </c>
    </row>
    <row r="197" spans="1:4" ht="14" x14ac:dyDescent="0.15">
      <c r="A197" s="17">
        <f t="shared" ref="A197:A260" si="3">A196+1</f>
        <v>195</v>
      </c>
      <c r="B197" s="14" t="s">
        <v>348</v>
      </c>
      <c r="D197" s="20" t="s">
        <v>343</v>
      </c>
    </row>
    <row r="198" spans="1:4" ht="14" x14ac:dyDescent="0.15">
      <c r="A198" s="17">
        <f t="shared" si="3"/>
        <v>196</v>
      </c>
      <c r="B198" s="14" t="s">
        <v>139</v>
      </c>
      <c r="C198" s="8" t="s">
        <v>516</v>
      </c>
      <c r="D198" s="5" t="s">
        <v>344</v>
      </c>
    </row>
    <row r="199" spans="1:4" ht="14" x14ac:dyDescent="0.15">
      <c r="A199" s="17">
        <f t="shared" si="3"/>
        <v>197</v>
      </c>
      <c r="B199" s="14" t="s">
        <v>140</v>
      </c>
      <c r="C199" s="10" t="s">
        <v>393</v>
      </c>
      <c r="D199" s="5" t="s">
        <v>345</v>
      </c>
    </row>
    <row r="200" spans="1:4" ht="14" x14ac:dyDescent="0.15">
      <c r="A200" s="17">
        <f t="shared" si="3"/>
        <v>198</v>
      </c>
      <c r="B200" s="22" t="s">
        <v>141</v>
      </c>
      <c r="C200" s="9" t="s">
        <v>472</v>
      </c>
      <c r="D200" s="6">
        <v>27.1</v>
      </c>
    </row>
    <row r="201" spans="1:4" ht="14" x14ac:dyDescent="0.15">
      <c r="A201" s="17">
        <f t="shared" si="3"/>
        <v>199</v>
      </c>
      <c r="B201" s="23" t="s">
        <v>142</v>
      </c>
      <c r="C201" s="24" t="s">
        <v>485</v>
      </c>
      <c r="D201" s="5">
        <v>27.2</v>
      </c>
    </row>
    <row r="202" spans="1:4" ht="14" x14ac:dyDescent="0.15">
      <c r="A202" s="17">
        <f t="shared" si="3"/>
        <v>200</v>
      </c>
      <c r="B202" s="14" t="s">
        <v>143</v>
      </c>
      <c r="C202" s="8" t="s">
        <v>420</v>
      </c>
      <c r="D202" s="5">
        <v>27.4</v>
      </c>
    </row>
    <row r="203" spans="1:4" ht="28" x14ac:dyDescent="0.15">
      <c r="A203" s="17">
        <f t="shared" si="3"/>
        <v>201</v>
      </c>
      <c r="B203" s="14" t="s">
        <v>144</v>
      </c>
      <c r="C203" s="8" t="s">
        <v>396</v>
      </c>
      <c r="D203" s="5">
        <v>27.5</v>
      </c>
    </row>
    <row r="204" spans="1:4" ht="14" x14ac:dyDescent="0.15">
      <c r="A204" s="17">
        <f t="shared" si="3"/>
        <v>202</v>
      </c>
      <c r="B204" s="23" t="s">
        <v>145</v>
      </c>
      <c r="C204" s="24" t="s">
        <v>484</v>
      </c>
      <c r="D204" s="5">
        <v>27.7</v>
      </c>
    </row>
    <row r="205" spans="1:4" ht="14" x14ac:dyDescent="0.15">
      <c r="A205" s="17">
        <f t="shared" si="3"/>
        <v>203</v>
      </c>
      <c r="B205" s="14" t="s">
        <v>146</v>
      </c>
      <c r="C205" s="24" t="s">
        <v>397</v>
      </c>
      <c r="D205" s="5">
        <v>27.8</v>
      </c>
    </row>
    <row r="206" spans="1:4" ht="42" x14ac:dyDescent="0.15">
      <c r="A206" s="17">
        <f t="shared" si="3"/>
        <v>204</v>
      </c>
      <c r="B206" s="14" t="s">
        <v>375</v>
      </c>
      <c r="C206" s="8" t="s">
        <v>525</v>
      </c>
      <c r="D206" s="5">
        <v>27.9</v>
      </c>
    </row>
    <row r="207" spans="1:4" ht="14" x14ac:dyDescent="0.15">
      <c r="A207" s="17">
        <f t="shared" si="3"/>
        <v>205</v>
      </c>
      <c r="B207" s="14" t="s">
        <v>147</v>
      </c>
      <c r="C207" s="24" t="s">
        <v>399</v>
      </c>
      <c r="D207" s="20">
        <v>27.1</v>
      </c>
    </row>
    <row r="208" spans="1:4" ht="14" x14ac:dyDescent="0.15">
      <c r="A208" s="17">
        <f t="shared" si="3"/>
        <v>206</v>
      </c>
      <c r="B208" s="14" t="s">
        <v>148</v>
      </c>
      <c r="C208" s="25" t="s">
        <v>431</v>
      </c>
      <c r="D208" s="5">
        <v>27.11</v>
      </c>
    </row>
    <row r="209" spans="1:4" ht="14" x14ac:dyDescent="0.15">
      <c r="A209" s="17">
        <f t="shared" si="3"/>
        <v>207</v>
      </c>
      <c r="B209" s="14" t="s">
        <v>149</v>
      </c>
      <c r="D209" s="5">
        <v>27.12</v>
      </c>
    </row>
    <row r="210" spans="1:4" ht="98" x14ac:dyDescent="0.15">
      <c r="A210" s="17">
        <f t="shared" si="3"/>
        <v>208</v>
      </c>
      <c r="B210" s="14" t="s">
        <v>150</v>
      </c>
      <c r="C210" s="8" t="s">
        <v>454</v>
      </c>
      <c r="D210" s="5">
        <v>27.13</v>
      </c>
    </row>
    <row r="211" spans="1:4" ht="14" x14ac:dyDescent="0.15">
      <c r="A211" s="17">
        <f t="shared" si="3"/>
        <v>209</v>
      </c>
      <c r="B211" s="14" t="s">
        <v>151</v>
      </c>
      <c r="C211" s="8" t="s">
        <v>422</v>
      </c>
      <c r="D211" s="5">
        <v>27.14</v>
      </c>
    </row>
    <row r="212" spans="1:4" ht="28" x14ac:dyDescent="0.15">
      <c r="A212" s="17">
        <f t="shared" si="3"/>
        <v>210</v>
      </c>
      <c r="B212" s="23" t="s">
        <v>152</v>
      </c>
      <c r="C212" s="8" t="s">
        <v>425</v>
      </c>
      <c r="D212" s="5">
        <v>27.15</v>
      </c>
    </row>
    <row r="213" spans="1:4" ht="77.5" customHeight="1" x14ac:dyDescent="0.15">
      <c r="A213" s="17">
        <f t="shared" si="3"/>
        <v>211</v>
      </c>
      <c r="B213" s="14" t="s">
        <v>153</v>
      </c>
      <c r="C213" s="26" t="s">
        <v>498</v>
      </c>
      <c r="D213" s="5">
        <v>27.16</v>
      </c>
    </row>
    <row r="214" spans="1:4" ht="14" x14ac:dyDescent="0.15">
      <c r="A214" s="17">
        <f t="shared" si="3"/>
        <v>212</v>
      </c>
      <c r="B214" s="14" t="s">
        <v>154</v>
      </c>
      <c r="C214" s="25" t="s">
        <v>428</v>
      </c>
      <c r="D214" s="5">
        <v>27.17</v>
      </c>
    </row>
    <row r="215" spans="1:4" ht="14" x14ac:dyDescent="0.15">
      <c r="A215" s="17">
        <f t="shared" si="3"/>
        <v>213</v>
      </c>
      <c r="B215" s="14" t="s">
        <v>238</v>
      </c>
      <c r="D215" s="5">
        <v>27.18</v>
      </c>
    </row>
    <row r="216" spans="1:4" ht="14" x14ac:dyDescent="0.15">
      <c r="A216" s="17">
        <f t="shared" si="3"/>
        <v>214</v>
      </c>
      <c r="B216" s="14" t="s">
        <v>254</v>
      </c>
      <c r="C216" s="11"/>
      <c r="D216" s="5">
        <v>27.19</v>
      </c>
    </row>
    <row r="217" spans="1:4" ht="14" x14ac:dyDescent="0.15">
      <c r="A217" s="17">
        <f t="shared" si="3"/>
        <v>215</v>
      </c>
      <c r="B217" s="14" t="s">
        <v>349</v>
      </c>
      <c r="D217" s="20" t="s">
        <v>343</v>
      </c>
    </row>
    <row r="218" spans="1:4" ht="14" x14ac:dyDescent="0.15">
      <c r="A218" s="17">
        <f t="shared" si="3"/>
        <v>216</v>
      </c>
      <c r="B218" s="14" t="s">
        <v>155</v>
      </c>
      <c r="C218" s="8" t="s">
        <v>516</v>
      </c>
      <c r="D218" s="5" t="s">
        <v>344</v>
      </c>
    </row>
    <row r="219" spans="1:4" ht="14" x14ac:dyDescent="0.15">
      <c r="A219" s="17">
        <f t="shared" si="3"/>
        <v>217</v>
      </c>
      <c r="B219" s="14" t="s">
        <v>156</v>
      </c>
      <c r="C219" s="10" t="s">
        <v>393</v>
      </c>
      <c r="D219" s="5" t="s">
        <v>345</v>
      </c>
    </row>
    <row r="220" spans="1:4" ht="14" x14ac:dyDescent="0.15">
      <c r="A220" s="17">
        <f t="shared" si="3"/>
        <v>218</v>
      </c>
      <c r="B220" s="22" t="s">
        <v>157</v>
      </c>
      <c r="C220" s="9" t="s">
        <v>468</v>
      </c>
      <c r="D220" s="6">
        <v>27.1</v>
      </c>
    </row>
    <row r="221" spans="1:4" ht="14" x14ac:dyDescent="0.15">
      <c r="A221" s="17">
        <f t="shared" si="3"/>
        <v>219</v>
      </c>
      <c r="B221" s="23" t="s">
        <v>158</v>
      </c>
      <c r="C221" s="28" t="s">
        <v>486</v>
      </c>
      <c r="D221" s="5">
        <v>27.2</v>
      </c>
    </row>
    <row r="222" spans="1:4" ht="14" x14ac:dyDescent="0.15">
      <c r="A222" s="17">
        <f t="shared" si="3"/>
        <v>220</v>
      </c>
      <c r="B222" s="14" t="s">
        <v>159</v>
      </c>
      <c r="C222" s="8" t="s">
        <v>420</v>
      </c>
      <c r="D222" s="5">
        <v>27.4</v>
      </c>
    </row>
    <row r="223" spans="1:4" ht="28" x14ac:dyDescent="0.15">
      <c r="A223" s="17">
        <f t="shared" si="3"/>
        <v>221</v>
      </c>
      <c r="B223" s="14" t="s">
        <v>160</v>
      </c>
      <c r="C223" s="8" t="s">
        <v>396</v>
      </c>
      <c r="D223" s="5">
        <v>27.5</v>
      </c>
    </row>
    <row r="224" spans="1:4" ht="14" x14ac:dyDescent="0.15">
      <c r="A224" s="17">
        <f t="shared" si="3"/>
        <v>222</v>
      </c>
      <c r="B224" s="23" t="s">
        <v>161</v>
      </c>
      <c r="C224" s="24" t="s">
        <v>484</v>
      </c>
      <c r="D224" s="5">
        <v>27.7</v>
      </c>
    </row>
    <row r="225" spans="1:4" ht="14" x14ac:dyDescent="0.15">
      <c r="A225" s="17">
        <f t="shared" si="3"/>
        <v>223</v>
      </c>
      <c r="B225" s="14" t="s">
        <v>162</v>
      </c>
      <c r="C225" s="24" t="s">
        <v>397</v>
      </c>
      <c r="D225" s="5">
        <v>27.8</v>
      </c>
    </row>
    <row r="226" spans="1:4" ht="42" x14ac:dyDescent="0.15">
      <c r="A226" s="17">
        <f t="shared" si="3"/>
        <v>224</v>
      </c>
      <c r="B226" s="14" t="s">
        <v>376</v>
      </c>
      <c r="C226" s="8" t="s">
        <v>524</v>
      </c>
      <c r="D226" s="5">
        <v>27.9</v>
      </c>
    </row>
    <row r="227" spans="1:4" ht="14" x14ac:dyDescent="0.15">
      <c r="A227" s="17">
        <f t="shared" si="3"/>
        <v>225</v>
      </c>
      <c r="B227" s="14" t="s">
        <v>163</v>
      </c>
      <c r="C227" s="24" t="s">
        <v>399</v>
      </c>
      <c r="D227" s="20">
        <v>27.1</v>
      </c>
    </row>
    <row r="228" spans="1:4" ht="14" x14ac:dyDescent="0.15">
      <c r="A228" s="17">
        <f t="shared" si="3"/>
        <v>226</v>
      </c>
      <c r="B228" s="14" t="s">
        <v>164</v>
      </c>
      <c r="C228" s="25" t="s">
        <v>421</v>
      </c>
      <c r="D228" s="5">
        <v>27.11</v>
      </c>
    </row>
    <row r="229" spans="1:4" ht="14" x14ac:dyDescent="0.15">
      <c r="A229" s="17">
        <f t="shared" si="3"/>
        <v>227</v>
      </c>
      <c r="B229" s="14" t="s">
        <v>165</v>
      </c>
      <c r="D229" s="5">
        <v>27.12</v>
      </c>
    </row>
    <row r="230" spans="1:4" ht="98" x14ac:dyDescent="0.15">
      <c r="A230" s="17">
        <f t="shared" si="3"/>
        <v>228</v>
      </c>
      <c r="B230" s="14" t="s">
        <v>166</v>
      </c>
      <c r="C230" s="8" t="s">
        <v>454</v>
      </c>
      <c r="D230" s="5">
        <v>27.13</v>
      </c>
    </row>
    <row r="231" spans="1:4" ht="14" x14ac:dyDescent="0.15">
      <c r="A231" s="17">
        <f t="shared" si="3"/>
        <v>229</v>
      </c>
      <c r="B231" s="14" t="s">
        <v>167</v>
      </c>
      <c r="C231" s="8" t="s">
        <v>422</v>
      </c>
      <c r="D231" s="5">
        <v>27.14</v>
      </c>
    </row>
    <row r="232" spans="1:4" ht="28" x14ac:dyDescent="0.15">
      <c r="A232" s="17">
        <f t="shared" si="3"/>
        <v>230</v>
      </c>
      <c r="B232" s="23" t="s">
        <v>168</v>
      </c>
      <c r="C232" s="8" t="s">
        <v>423</v>
      </c>
      <c r="D232" s="5">
        <v>27.15</v>
      </c>
    </row>
    <row r="233" spans="1:4" ht="74.5" customHeight="1" x14ac:dyDescent="0.15">
      <c r="A233" s="17">
        <f t="shared" si="3"/>
        <v>231</v>
      </c>
      <c r="B233" s="14" t="s">
        <v>169</v>
      </c>
      <c r="C233" s="26" t="s">
        <v>498</v>
      </c>
      <c r="D233" s="5">
        <v>27.16</v>
      </c>
    </row>
    <row r="234" spans="1:4" ht="14" x14ac:dyDescent="0.15">
      <c r="A234" s="17">
        <f t="shared" si="3"/>
        <v>232</v>
      </c>
      <c r="B234" s="14" t="s">
        <v>170</v>
      </c>
      <c r="C234" s="25" t="s">
        <v>428</v>
      </c>
      <c r="D234" s="5">
        <v>27.17</v>
      </c>
    </row>
    <row r="235" spans="1:4" ht="14" x14ac:dyDescent="0.15">
      <c r="A235" s="17">
        <f t="shared" si="3"/>
        <v>233</v>
      </c>
      <c r="B235" s="14" t="s">
        <v>239</v>
      </c>
      <c r="D235" s="5">
        <v>27.18</v>
      </c>
    </row>
    <row r="236" spans="1:4" ht="14" x14ac:dyDescent="0.15">
      <c r="A236" s="17">
        <f t="shared" si="3"/>
        <v>234</v>
      </c>
      <c r="B236" s="14" t="s">
        <v>255</v>
      </c>
      <c r="C236" s="11"/>
      <c r="D236" s="5">
        <v>27.19</v>
      </c>
    </row>
    <row r="237" spans="1:4" ht="14" x14ac:dyDescent="0.15">
      <c r="A237" s="17">
        <f t="shared" si="3"/>
        <v>235</v>
      </c>
      <c r="B237" s="14" t="s">
        <v>350</v>
      </c>
      <c r="D237" s="20" t="s">
        <v>343</v>
      </c>
    </row>
    <row r="238" spans="1:4" ht="14" x14ac:dyDescent="0.15">
      <c r="A238" s="17">
        <f t="shared" si="3"/>
        <v>236</v>
      </c>
      <c r="B238" s="14" t="s">
        <v>171</v>
      </c>
      <c r="C238" s="8" t="s">
        <v>516</v>
      </c>
      <c r="D238" s="5" t="s">
        <v>344</v>
      </c>
    </row>
    <row r="239" spans="1:4" ht="14" x14ac:dyDescent="0.15">
      <c r="A239" s="17">
        <f t="shared" si="3"/>
        <v>237</v>
      </c>
      <c r="B239" s="14" t="s">
        <v>172</v>
      </c>
      <c r="C239" s="10" t="s">
        <v>393</v>
      </c>
      <c r="D239" s="5" t="s">
        <v>345</v>
      </c>
    </row>
    <row r="240" spans="1:4" ht="14" x14ac:dyDescent="0.15">
      <c r="A240" s="17">
        <f t="shared" si="3"/>
        <v>238</v>
      </c>
      <c r="B240" s="22" t="s">
        <v>173</v>
      </c>
      <c r="C240" s="9" t="s">
        <v>469</v>
      </c>
      <c r="D240" s="6">
        <v>27.1</v>
      </c>
    </row>
    <row r="241" spans="1:4" ht="14" x14ac:dyDescent="0.15">
      <c r="A241" s="17">
        <f t="shared" si="3"/>
        <v>239</v>
      </c>
      <c r="B241" s="23" t="s">
        <v>174</v>
      </c>
      <c r="C241" s="28" t="s">
        <v>487</v>
      </c>
      <c r="D241" s="5">
        <v>27.2</v>
      </c>
    </row>
    <row r="242" spans="1:4" ht="14" x14ac:dyDescent="0.15">
      <c r="A242" s="17">
        <f t="shared" si="3"/>
        <v>240</v>
      </c>
      <c r="B242" s="14" t="s">
        <v>175</v>
      </c>
      <c r="C242" s="8" t="s">
        <v>420</v>
      </c>
      <c r="D242" s="5">
        <v>27.4</v>
      </c>
    </row>
    <row r="243" spans="1:4" ht="28" x14ac:dyDescent="0.15">
      <c r="A243" s="17">
        <f t="shared" si="3"/>
        <v>241</v>
      </c>
      <c r="B243" s="14" t="s">
        <v>176</v>
      </c>
      <c r="C243" s="8" t="s">
        <v>396</v>
      </c>
      <c r="D243" s="5">
        <v>27.5</v>
      </c>
    </row>
    <row r="244" spans="1:4" ht="14" x14ac:dyDescent="0.15">
      <c r="A244" s="17">
        <f t="shared" si="3"/>
        <v>242</v>
      </c>
      <c r="B244" s="23" t="s">
        <v>177</v>
      </c>
      <c r="C244" s="24" t="s">
        <v>484</v>
      </c>
      <c r="D244" s="5">
        <v>27.7</v>
      </c>
    </row>
    <row r="245" spans="1:4" ht="14" x14ac:dyDescent="0.15">
      <c r="A245" s="17">
        <f t="shared" si="3"/>
        <v>243</v>
      </c>
      <c r="B245" s="14" t="s">
        <v>178</v>
      </c>
      <c r="C245" s="24" t="s">
        <v>397</v>
      </c>
      <c r="D245" s="5">
        <v>27.8</v>
      </c>
    </row>
    <row r="246" spans="1:4" ht="42" x14ac:dyDescent="0.15">
      <c r="A246" s="17">
        <f t="shared" si="3"/>
        <v>244</v>
      </c>
      <c r="B246" s="14" t="s">
        <v>377</v>
      </c>
      <c r="C246" s="8" t="s">
        <v>523</v>
      </c>
      <c r="D246" s="5">
        <v>27.9</v>
      </c>
    </row>
    <row r="247" spans="1:4" ht="14" x14ac:dyDescent="0.15">
      <c r="A247" s="17">
        <f t="shared" si="3"/>
        <v>245</v>
      </c>
      <c r="B247" s="14" t="s">
        <v>179</v>
      </c>
      <c r="C247" s="24" t="s">
        <v>399</v>
      </c>
      <c r="D247" s="20">
        <v>27.1</v>
      </c>
    </row>
    <row r="248" spans="1:4" ht="14" x14ac:dyDescent="0.15">
      <c r="A248" s="17">
        <f t="shared" si="3"/>
        <v>246</v>
      </c>
      <c r="B248" s="14" t="s">
        <v>180</v>
      </c>
      <c r="C248" s="25" t="s">
        <v>431</v>
      </c>
      <c r="D248" s="5">
        <v>27.11</v>
      </c>
    </row>
    <row r="249" spans="1:4" ht="14" x14ac:dyDescent="0.15">
      <c r="A249" s="17">
        <f t="shared" si="3"/>
        <v>247</v>
      </c>
      <c r="B249" s="14" t="s">
        <v>181</v>
      </c>
      <c r="D249" s="5">
        <v>27.12</v>
      </c>
    </row>
    <row r="250" spans="1:4" ht="98" x14ac:dyDescent="0.15">
      <c r="A250" s="17">
        <f t="shared" si="3"/>
        <v>248</v>
      </c>
      <c r="B250" s="14" t="s">
        <v>182</v>
      </c>
      <c r="C250" s="8" t="s">
        <v>454</v>
      </c>
      <c r="D250" s="5">
        <v>27.13</v>
      </c>
    </row>
    <row r="251" spans="1:4" ht="14" x14ac:dyDescent="0.15">
      <c r="A251" s="17">
        <f t="shared" si="3"/>
        <v>249</v>
      </c>
      <c r="B251" s="14" t="s">
        <v>183</v>
      </c>
      <c r="C251" s="8" t="s">
        <v>422</v>
      </c>
      <c r="D251" s="5">
        <v>27.14</v>
      </c>
    </row>
    <row r="252" spans="1:4" ht="28" x14ac:dyDescent="0.15">
      <c r="A252" s="17">
        <f t="shared" si="3"/>
        <v>250</v>
      </c>
      <c r="B252" s="23" t="s">
        <v>184</v>
      </c>
      <c r="C252" s="8" t="s">
        <v>426</v>
      </c>
      <c r="D252" s="5">
        <v>27.15</v>
      </c>
    </row>
    <row r="253" spans="1:4" ht="78" customHeight="1" x14ac:dyDescent="0.15">
      <c r="A253" s="17">
        <f t="shared" si="3"/>
        <v>251</v>
      </c>
      <c r="B253" s="14" t="s">
        <v>185</v>
      </c>
      <c r="C253" s="26" t="s">
        <v>498</v>
      </c>
      <c r="D253" s="5">
        <v>27.16</v>
      </c>
    </row>
    <row r="254" spans="1:4" ht="14" x14ac:dyDescent="0.15">
      <c r="A254" s="17">
        <f t="shared" si="3"/>
        <v>252</v>
      </c>
      <c r="B254" s="14" t="s">
        <v>186</v>
      </c>
      <c r="C254" s="25" t="s">
        <v>428</v>
      </c>
      <c r="D254" s="5">
        <v>27.17</v>
      </c>
    </row>
    <row r="255" spans="1:4" ht="14" x14ac:dyDescent="0.15">
      <c r="A255" s="17">
        <f t="shared" si="3"/>
        <v>253</v>
      </c>
      <c r="B255" s="14" t="s">
        <v>240</v>
      </c>
      <c r="D255" s="5">
        <v>27.18</v>
      </c>
    </row>
    <row r="256" spans="1:4" ht="14" x14ac:dyDescent="0.15">
      <c r="A256" s="17">
        <f t="shared" si="3"/>
        <v>254</v>
      </c>
      <c r="B256" s="14" t="s">
        <v>256</v>
      </c>
      <c r="C256" s="11"/>
      <c r="D256" s="5">
        <v>27.19</v>
      </c>
    </row>
    <row r="257" spans="1:4" ht="14" x14ac:dyDescent="0.15">
      <c r="A257" s="17">
        <f t="shared" si="3"/>
        <v>255</v>
      </c>
      <c r="B257" s="14" t="s">
        <v>351</v>
      </c>
      <c r="D257" s="20" t="s">
        <v>343</v>
      </c>
    </row>
    <row r="258" spans="1:4" ht="14" x14ac:dyDescent="0.15">
      <c r="A258" s="17">
        <f t="shared" si="3"/>
        <v>256</v>
      </c>
      <c r="B258" s="14" t="s">
        <v>187</v>
      </c>
      <c r="C258" s="8" t="s">
        <v>516</v>
      </c>
      <c r="D258" s="5" t="s">
        <v>344</v>
      </c>
    </row>
    <row r="259" spans="1:4" ht="14" x14ac:dyDescent="0.15">
      <c r="A259" s="17">
        <f t="shared" si="3"/>
        <v>257</v>
      </c>
      <c r="B259" s="14" t="s">
        <v>188</v>
      </c>
      <c r="C259" s="10" t="s">
        <v>393</v>
      </c>
      <c r="D259" s="5" t="s">
        <v>345</v>
      </c>
    </row>
    <row r="260" spans="1:4" ht="14" x14ac:dyDescent="0.15">
      <c r="A260" s="17">
        <f t="shared" si="3"/>
        <v>258</v>
      </c>
      <c r="B260" s="22" t="s">
        <v>189</v>
      </c>
      <c r="C260" s="29" t="s">
        <v>470</v>
      </c>
      <c r="D260" s="6">
        <v>27.1</v>
      </c>
    </row>
    <row r="261" spans="1:4" ht="13.5" customHeight="1" x14ac:dyDescent="0.15">
      <c r="A261" s="17">
        <f t="shared" ref="A261:A324" si="4">A260+1</f>
        <v>259</v>
      </c>
      <c r="B261" s="23" t="s">
        <v>190</v>
      </c>
      <c r="C261" s="28" t="s">
        <v>488</v>
      </c>
      <c r="D261" s="5">
        <v>27.2</v>
      </c>
    </row>
    <row r="262" spans="1:4" ht="14" x14ac:dyDescent="0.15">
      <c r="A262" s="17">
        <f t="shared" si="4"/>
        <v>260</v>
      </c>
      <c r="B262" s="14" t="s">
        <v>191</v>
      </c>
      <c r="C262" s="8" t="s">
        <v>420</v>
      </c>
      <c r="D262" s="5">
        <v>27.4</v>
      </c>
    </row>
    <row r="263" spans="1:4" ht="28" x14ac:dyDescent="0.15">
      <c r="A263" s="17">
        <f t="shared" si="4"/>
        <v>261</v>
      </c>
      <c r="B263" s="14" t="s">
        <v>192</v>
      </c>
      <c r="C263" s="8" t="s">
        <v>396</v>
      </c>
      <c r="D263" s="5">
        <v>27.5</v>
      </c>
    </row>
    <row r="264" spans="1:4" ht="14" x14ac:dyDescent="0.15">
      <c r="A264" s="17">
        <f t="shared" si="4"/>
        <v>262</v>
      </c>
      <c r="B264" s="23" t="s">
        <v>193</v>
      </c>
      <c r="C264" s="24" t="s">
        <v>484</v>
      </c>
      <c r="D264" s="5">
        <v>27.7</v>
      </c>
    </row>
    <row r="265" spans="1:4" ht="14" x14ac:dyDescent="0.15">
      <c r="A265" s="17">
        <f t="shared" si="4"/>
        <v>263</v>
      </c>
      <c r="B265" s="14" t="s">
        <v>194</v>
      </c>
      <c r="C265" s="24" t="s">
        <v>397</v>
      </c>
      <c r="D265" s="5">
        <v>27.8</v>
      </c>
    </row>
    <row r="266" spans="1:4" ht="42" x14ac:dyDescent="0.15">
      <c r="A266" s="17">
        <f t="shared" si="4"/>
        <v>264</v>
      </c>
      <c r="B266" s="14" t="s">
        <v>378</v>
      </c>
      <c r="C266" s="8" t="s">
        <v>522</v>
      </c>
      <c r="D266" s="5">
        <v>27.9</v>
      </c>
    </row>
    <row r="267" spans="1:4" ht="14" x14ac:dyDescent="0.15">
      <c r="A267" s="17">
        <f t="shared" si="4"/>
        <v>265</v>
      </c>
      <c r="B267" s="14" t="s">
        <v>195</v>
      </c>
      <c r="C267" s="24" t="s">
        <v>399</v>
      </c>
      <c r="D267" s="20">
        <v>27.1</v>
      </c>
    </row>
    <row r="268" spans="1:4" ht="14" x14ac:dyDescent="0.15">
      <c r="A268" s="17">
        <f t="shared" si="4"/>
        <v>266</v>
      </c>
      <c r="B268" s="14" t="s">
        <v>196</v>
      </c>
      <c r="C268" s="25" t="s">
        <v>431</v>
      </c>
      <c r="D268" s="5">
        <v>27.11</v>
      </c>
    </row>
    <row r="269" spans="1:4" ht="14" x14ac:dyDescent="0.15">
      <c r="A269" s="17">
        <f t="shared" si="4"/>
        <v>267</v>
      </c>
      <c r="B269" s="14" t="s">
        <v>197</v>
      </c>
      <c r="D269" s="5">
        <v>27.12</v>
      </c>
    </row>
    <row r="270" spans="1:4" ht="98" x14ac:dyDescent="0.15">
      <c r="A270" s="17">
        <f t="shared" si="4"/>
        <v>268</v>
      </c>
      <c r="B270" s="14" t="s">
        <v>198</v>
      </c>
      <c r="C270" s="8" t="s">
        <v>454</v>
      </c>
      <c r="D270" s="5">
        <v>27.13</v>
      </c>
    </row>
    <row r="271" spans="1:4" ht="14" x14ac:dyDescent="0.15">
      <c r="A271" s="17">
        <f t="shared" si="4"/>
        <v>269</v>
      </c>
      <c r="B271" s="14" t="s">
        <v>199</v>
      </c>
      <c r="C271" s="8" t="s">
        <v>422</v>
      </c>
      <c r="D271" s="5">
        <v>27.14</v>
      </c>
    </row>
    <row r="272" spans="1:4" ht="73" customHeight="1" x14ac:dyDescent="0.15">
      <c r="A272" s="17">
        <f t="shared" si="4"/>
        <v>270</v>
      </c>
      <c r="B272" s="23" t="s">
        <v>200</v>
      </c>
      <c r="C272" s="8" t="s">
        <v>427</v>
      </c>
      <c r="D272" s="5">
        <v>27.15</v>
      </c>
    </row>
    <row r="273" spans="1:4" ht="79.5" customHeight="1" x14ac:dyDescent="0.15">
      <c r="A273" s="17">
        <f t="shared" si="4"/>
        <v>271</v>
      </c>
      <c r="B273" s="14" t="s">
        <v>201</v>
      </c>
      <c r="C273" s="26" t="s">
        <v>498</v>
      </c>
      <c r="D273" s="5">
        <v>27.16</v>
      </c>
    </row>
    <row r="274" spans="1:4" ht="14" x14ac:dyDescent="0.15">
      <c r="A274" s="17">
        <f t="shared" si="4"/>
        <v>272</v>
      </c>
      <c r="B274" s="14" t="s">
        <v>202</v>
      </c>
      <c r="C274" s="25" t="s">
        <v>428</v>
      </c>
      <c r="D274" s="5">
        <v>27.17</v>
      </c>
    </row>
    <row r="275" spans="1:4" ht="14" x14ac:dyDescent="0.15">
      <c r="A275" s="17">
        <f t="shared" si="4"/>
        <v>273</v>
      </c>
      <c r="B275" s="14" t="s">
        <v>241</v>
      </c>
      <c r="C275" s="25"/>
      <c r="D275" s="5">
        <v>27.18</v>
      </c>
    </row>
    <row r="276" spans="1:4" ht="14" x14ac:dyDescent="0.15">
      <c r="A276" s="17">
        <f t="shared" si="4"/>
        <v>274</v>
      </c>
      <c r="B276" s="14" t="s">
        <v>257</v>
      </c>
      <c r="C276" s="11"/>
      <c r="D276" s="5">
        <v>27.19</v>
      </c>
    </row>
    <row r="277" spans="1:4" ht="14" x14ac:dyDescent="0.15">
      <c r="A277" s="17">
        <f t="shared" si="4"/>
        <v>275</v>
      </c>
      <c r="B277" s="14" t="s">
        <v>352</v>
      </c>
      <c r="D277" s="20" t="s">
        <v>343</v>
      </c>
    </row>
    <row r="278" spans="1:4" ht="14" x14ac:dyDescent="0.15">
      <c r="A278" s="17">
        <f t="shared" si="4"/>
        <v>276</v>
      </c>
      <c r="B278" s="14" t="s">
        <v>203</v>
      </c>
      <c r="C278" s="8" t="s">
        <v>516</v>
      </c>
      <c r="D278" s="5" t="s">
        <v>344</v>
      </c>
    </row>
    <row r="279" spans="1:4" ht="14" x14ac:dyDescent="0.15">
      <c r="A279" s="17">
        <f t="shared" si="4"/>
        <v>277</v>
      </c>
      <c r="B279" s="14" t="s">
        <v>204</v>
      </c>
      <c r="C279" s="10" t="s">
        <v>393</v>
      </c>
      <c r="D279" s="5" t="s">
        <v>345</v>
      </c>
    </row>
    <row r="280" spans="1:4" ht="14" x14ac:dyDescent="0.15">
      <c r="A280" s="17">
        <f t="shared" si="4"/>
        <v>278</v>
      </c>
      <c r="B280" s="22" t="s">
        <v>205</v>
      </c>
      <c r="C280" s="8" t="s">
        <v>467</v>
      </c>
      <c r="D280" s="6">
        <v>27.1</v>
      </c>
    </row>
    <row r="281" spans="1:4" ht="14" x14ac:dyDescent="0.15">
      <c r="A281" s="17">
        <f t="shared" si="4"/>
        <v>279</v>
      </c>
      <c r="B281" s="23" t="s">
        <v>206</v>
      </c>
      <c r="C281" s="8" t="s">
        <v>477</v>
      </c>
      <c r="D281" s="5">
        <v>27.2</v>
      </c>
    </row>
    <row r="282" spans="1:4" ht="14" x14ac:dyDescent="0.15">
      <c r="A282" s="17">
        <f t="shared" si="4"/>
        <v>280</v>
      </c>
      <c r="B282" s="14" t="s">
        <v>207</v>
      </c>
      <c r="C282" s="8" t="s">
        <v>414</v>
      </c>
      <c r="D282" s="5">
        <v>27.4</v>
      </c>
    </row>
    <row r="283" spans="1:4" ht="28" x14ac:dyDescent="0.15">
      <c r="A283" s="17">
        <f t="shared" si="4"/>
        <v>281</v>
      </c>
      <c r="B283" s="14" t="s">
        <v>208</v>
      </c>
      <c r="C283" s="8" t="s">
        <v>396</v>
      </c>
      <c r="D283" s="5">
        <v>27.5</v>
      </c>
    </row>
    <row r="284" spans="1:4" ht="14" x14ac:dyDescent="0.15">
      <c r="A284" s="17">
        <f t="shared" si="4"/>
        <v>282</v>
      </c>
      <c r="B284" s="23" t="s">
        <v>209</v>
      </c>
      <c r="C284" s="8" t="s">
        <v>451</v>
      </c>
      <c r="D284" s="5">
        <v>27.7</v>
      </c>
    </row>
    <row r="285" spans="1:4" ht="14" x14ac:dyDescent="0.15">
      <c r="A285" s="17">
        <f t="shared" si="4"/>
        <v>283</v>
      </c>
      <c r="B285" s="14" t="s">
        <v>210</v>
      </c>
      <c r="C285" s="8" t="s">
        <v>452</v>
      </c>
      <c r="D285" s="5">
        <v>27.8</v>
      </c>
    </row>
    <row r="286" spans="1:4" ht="28" x14ac:dyDescent="0.15">
      <c r="A286" s="17">
        <f t="shared" si="4"/>
        <v>284</v>
      </c>
      <c r="B286" s="14" t="s">
        <v>379</v>
      </c>
      <c r="C286" s="8" t="s">
        <v>453</v>
      </c>
      <c r="D286" s="5">
        <v>27.9</v>
      </c>
    </row>
    <row r="287" spans="1:4" ht="14" x14ac:dyDescent="0.15">
      <c r="A287" s="17">
        <f t="shared" si="4"/>
        <v>285</v>
      </c>
      <c r="B287" s="14" t="s">
        <v>211</v>
      </c>
      <c r="D287" s="20">
        <v>27.1</v>
      </c>
    </row>
    <row r="288" spans="1:4" ht="14" x14ac:dyDescent="0.15">
      <c r="A288" s="17">
        <f t="shared" si="4"/>
        <v>286</v>
      </c>
      <c r="B288" s="14" t="s">
        <v>212</v>
      </c>
      <c r="D288" s="5">
        <v>27.11</v>
      </c>
    </row>
    <row r="289" spans="1:4" ht="14" x14ac:dyDescent="0.15">
      <c r="A289" s="17">
        <f t="shared" si="4"/>
        <v>287</v>
      </c>
      <c r="B289" s="14" t="s">
        <v>213</v>
      </c>
      <c r="D289" s="5">
        <v>27.12</v>
      </c>
    </row>
    <row r="290" spans="1:4" ht="14" x14ac:dyDescent="0.15">
      <c r="A290" s="17">
        <f t="shared" si="4"/>
        <v>288</v>
      </c>
      <c r="B290" s="14" t="s">
        <v>214</v>
      </c>
      <c r="D290" s="5">
        <v>27.13</v>
      </c>
    </row>
    <row r="291" spans="1:4" ht="14" x14ac:dyDescent="0.15">
      <c r="A291" s="17">
        <f t="shared" si="4"/>
        <v>289</v>
      </c>
      <c r="B291" s="14" t="s">
        <v>215</v>
      </c>
      <c r="D291" s="5">
        <v>27.14</v>
      </c>
    </row>
    <row r="292" spans="1:4" ht="14" x14ac:dyDescent="0.15">
      <c r="A292" s="17">
        <f t="shared" si="4"/>
        <v>290</v>
      </c>
      <c r="B292" s="23" t="s">
        <v>216</v>
      </c>
      <c r="D292" s="5">
        <v>27.15</v>
      </c>
    </row>
    <row r="293" spans="1:4" ht="14" x14ac:dyDescent="0.15">
      <c r="A293" s="17">
        <f t="shared" si="4"/>
        <v>291</v>
      </c>
      <c r="B293" s="14" t="s">
        <v>217</v>
      </c>
      <c r="D293" s="5">
        <v>27.16</v>
      </c>
    </row>
    <row r="294" spans="1:4" ht="14" x14ac:dyDescent="0.15">
      <c r="A294" s="17">
        <f t="shared" si="4"/>
        <v>292</v>
      </c>
      <c r="B294" s="14" t="s">
        <v>218</v>
      </c>
      <c r="C294" s="27" t="s">
        <v>478</v>
      </c>
      <c r="D294" s="5">
        <v>27.17</v>
      </c>
    </row>
    <row r="295" spans="1:4" ht="14" x14ac:dyDescent="0.15">
      <c r="A295" s="17">
        <f t="shared" si="4"/>
        <v>293</v>
      </c>
      <c r="B295" s="14" t="s">
        <v>242</v>
      </c>
      <c r="D295" s="5">
        <v>27.18</v>
      </c>
    </row>
    <row r="296" spans="1:4" ht="14" x14ac:dyDescent="0.15">
      <c r="A296" s="17">
        <f t="shared" si="4"/>
        <v>294</v>
      </c>
      <c r="B296" s="14" t="s">
        <v>258</v>
      </c>
      <c r="D296" s="5">
        <v>27.19</v>
      </c>
    </row>
    <row r="297" spans="1:4" ht="14" x14ac:dyDescent="0.15">
      <c r="A297" s="17">
        <f t="shared" si="4"/>
        <v>295</v>
      </c>
      <c r="B297" s="14" t="s">
        <v>353</v>
      </c>
      <c r="D297" s="20" t="s">
        <v>343</v>
      </c>
    </row>
    <row r="298" spans="1:4" ht="14" x14ac:dyDescent="0.15">
      <c r="A298" s="17">
        <f t="shared" si="4"/>
        <v>296</v>
      </c>
      <c r="B298" s="14" t="s">
        <v>219</v>
      </c>
      <c r="C298" s="8" t="s">
        <v>388</v>
      </c>
      <c r="D298" s="5" t="s">
        <v>344</v>
      </c>
    </row>
    <row r="299" spans="1:4" ht="14" x14ac:dyDescent="0.15">
      <c r="A299" s="17">
        <f t="shared" si="4"/>
        <v>297</v>
      </c>
      <c r="B299" s="14" t="s">
        <v>220</v>
      </c>
      <c r="C299" s="8" t="s">
        <v>389</v>
      </c>
      <c r="D299" s="5" t="s">
        <v>345</v>
      </c>
    </row>
    <row r="300" spans="1:4" ht="14" x14ac:dyDescent="0.15">
      <c r="A300" s="17">
        <f t="shared" si="4"/>
        <v>298</v>
      </c>
      <c r="B300" s="21" t="s">
        <v>221</v>
      </c>
      <c r="C300" s="33" t="s">
        <v>461</v>
      </c>
      <c r="D300" s="6" t="s">
        <v>354</v>
      </c>
    </row>
    <row r="301" spans="1:4" ht="14" x14ac:dyDescent="0.15">
      <c r="A301" s="17">
        <f t="shared" si="4"/>
        <v>299</v>
      </c>
      <c r="B301" s="16" t="s">
        <v>222</v>
      </c>
      <c r="C301" s="10" t="s">
        <v>490</v>
      </c>
      <c r="D301" s="7" t="s">
        <v>355</v>
      </c>
    </row>
    <row r="302" spans="1:4" ht="14" x14ac:dyDescent="0.15">
      <c r="A302" s="17">
        <f t="shared" si="4"/>
        <v>300</v>
      </c>
      <c r="B302" s="14" t="s">
        <v>245</v>
      </c>
      <c r="C302" s="8" t="s">
        <v>462</v>
      </c>
      <c r="D302" s="6" t="s">
        <v>354</v>
      </c>
    </row>
    <row r="303" spans="1:4" ht="14" x14ac:dyDescent="0.15">
      <c r="A303" s="17">
        <f t="shared" si="4"/>
        <v>301</v>
      </c>
      <c r="B303" s="16" t="s">
        <v>246</v>
      </c>
      <c r="C303" s="10" t="s">
        <v>491</v>
      </c>
      <c r="D303" s="7" t="s">
        <v>355</v>
      </c>
    </row>
    <row r="304" spans="1:4" ht="14" x14ac:dyDescent="0.15">
      <c r="A304" s="17">
        <f t="shared" si="4"/>
        <v>302</v>
      </c>
      <c r="B304" s="21" t="s">
        <v>247</v>
      </c>
      <c r="C304" s="33" t="s">
        <v>463</v>
      </c>
      <c r="D304" s="6" t="s">
        <v>354</v>
      </c>
    </row>
    <row r="305" spans="1:4" ht="14" x14ac:dyDescent="0.15">
      <c r="A305" s="17">
        <f t="shared" si="4"/>
        <v>303</v>
      </c>
      <c r="B305" s="16" t="s">
        <v>248</v>
      </c>
      <c r="C305" s="10" t="s">
        <v>450</v>
      </c>
      <c r="D305" s="7" t="s">
        <v>355</v>
      </c>
    </row>
    <row r="306" spans="1:4" ht="14" x14ac:dyDescent="0.15">
      <c r="A306" s="17">
        <f t="shared" si="4"/>
        <v>304</v>
      </c>
      <c r="B306" s="14" t="s">
        <v>438</v>
      </c>
      <c r="C306" s="8" t="s">
        <v>464</v>
      </c>
      <c r="D306" s="6" t="s">
        <v>354</v>
      </c>
    </row>
    <row r="307" spans="1:4" ht="14" x14ac:dyDescent="0.15">
      <c r="A307" s="17">
        <f t="shared" si="4"/>
        <v>305</v>
      </c>
      <c r="B307" s="16" t="s">
        <v>439</v>
      </c>
      <c r="C307" s="10" t="s">
        <v>492</v>
      </c>
      <c r="D307" s="7" t="s">
        <v>355</v>
      </c>
    </row>
    <row r="308" spans="1:4" ht="14" x14ac:dyDescent="0.15">
      <c r="A308" s="17">
        <f t="shared" si="4"/>
        <v>306</v>
      </c>
      <c r="B308" s="21" t="s">
        <v>440</v>
      </c>
      <c r="C308" s="33" t="s">
        <v>499</v>
      </c>
      <c r="D308" s="6" t="s">
        <v>354</v>
      </c>
    </row>
    <row r="309" spans="1:4" ht="14" x14ac:dyDescent="0.15">
      <c r="A309" s="17">
        <f t="shared" si="4"/>
        <v>307</v>
      </c>
      <c r="B309" s="16" t="s">
        <v>441</v>
      </c>
      <c r="C309" s="10" t="s">
        <v>500</v>
      </c>
      <c r="D309" s="7" t="s">
        <v>355</v>
      </c>
    </row>
    <row r="310" spans="1:4" ht="14" x14ac:dyDescent="0.15">
      <c r="A310" s="17">
        <f t="shared" si="4"/>
        <v>308</v>
      </c>
      <c r="B310" s="14" t="s">
        <v>442</v>
      </c>
      <c r="C310" s="33" t="s">
        <v>493</v>
      </c>
      <c r="D310" s="6" t="s">
        <v>354</v>
      </c>
    </row>
    <row r="311" spans="1:4" ht="28" x14ac:dyDescent="0.15">
      <c r="A311" s="17">
        <f t="shared" si="4"/>
        <v>309</v>
      </c>
      <c r="B311" s="16" t="s">
        <v>443</v>
      </c>
      <c r="C311" s="10" t="s">
        <v>504</v>
      </c>
      <c r="D311" s="7" t="s">
        <v>355</v>
      </c>
    </row>
    <row r="312" spans="1:4" ht="14" x14ac:dyDescent="0.15">
      <c r="A312" s="17">
        <f t="shared" si="4"/>
        <v>310</v>
      </c>
      <c r="B312" s="14" t="s">
        <v>444</v>
      </c>
      <c r="C312" s="33" t="s">
        <v>501</v>
      </c>
      <c r="D312" s="7" t="s">
        <v>354</v>
      </c>
    </row>
    <row r="313" spans="1:4" ht="14" x14ac:dyDescent="0.15">
      <c r="A313" s="17">
        <f t="shared" si="4"/>
        <v>311</v>
      </c>
      <c r="B313" s="16" t="s">
        <v>445</v>
      </c>
      <c r="C313" s="10" t="s">
        <v>502</v>
      </c>
      <c r="D313" s="7" t="s">
        <v>355</v>
      </c>
    </row>
    <row r="314" spans="1:4" ht="14" x14ac:dyDescent="0.15">
      <c r="A314" s="17">
        <f t="shared" si="4"/>
        <v>312</v>
      </c>
      <c r="B314" s="14" t="s">
        <v>446</v>
      </c>
      <c r="C314" s="33" t="s">
        <v>503</v>
      </c>
      <c r="D314" s="7" t="s">
        <v>354</v>
      </c>
    </row>
    <row r="315" spans="1:4" ht="14" x14ac:dyDescent="0.15">
      <c r="A315" s="17">
        <f t="shared" si="4"/>
        <v>313</v>
      </c>
      <c r="B315" s="16" t="s">
        <v>447</v>
      </c>
      <c r="C315" s="10" t="s">
        <v>505</v>
      </c>
      <c r="D315" s="7" t="s">
        <v>355</v>
      </c>
    </row>
    <row r="316" spans="1:4" ht="14" x14ac:dyDescent="0.15">
      <c r="A316" s="17">
        <f t="shared" si="4"/>
        <v>314</v>
      </c>
      <c r="B316" s="22" t="s">
        <v>448</v>
      </c>
      <c r="C316" s="8" t="s">
        <v>534</v>
      </c>
      <c r="D316" s="5"/>
    </row>
    <row r="317" spans="1:4" ht="14" x14ac:dyDescent="0.15">
      <c r="A317" s="17">
        <f t="shared" si="4"/>
        <v>315</v>
      </c>
      <c r="B317" s="23" t="s">
        <v>449</v>
      </c>
      <c r="C317" s="8" t="s">
        <v>535</v>
      </c>
      <c r="D317" s="5"/>
    </row>
    <row r="318" spans="1:4" ht="14" x14ac:dyDescent="0.15">
      <c r="A318" s="17">
        <f t="shared" si="4"/>
        <v>316</v>
      </c>
      <c r="B318" s="14" t="s">
        <v>566</v>
      </c>
      <c r="C318" s="8" t="s">
        <v>414</v>
      </c>
      <c r="D318" s="5"/>
    </row>
    <row r="319" spans="1:4" ht="28" x14ac:dyDescent="0.15">
      <c r="A319" s="17">
        <f t="shared" si="4"/>
        <v>317</v>
      </c>
      <c r="B319" s="14" t="s">
        <v>567</v>
      </c>
      <c r="C319" s="8" t="s">
        <v>396</v>
      </c>
      <c r="D319" s="5"/>
    </row>
    <row r="320" spans="1:4" ht="14" x14ac:dyDescent="0.15">
      <c r="A320" s="17">
        <f t="shared" si="4"/>
        <v>318</v>
      </c>
      <c r="B320" s="23" t="s">
        <v>568</v>
      </c>
      <c r="C320" s="8" t="s">
        <v>432</v>
      </c>
      <c r="D320" s="5"/>
    </row>
    <row r="321" spans="1:16" ht="14" x14ac:dyDescent="0.15">
      <c r="A321" s="17">
        <f t="shared" si="4"/>
        <v>319</v>
      </c>
      <c r="B321" s="14" t="s">
        <v>569</v>
      </c>
      <c r="C321" s="8" t="s">
        <v>397</v>
      </c>
      <c r="D321" s="5"/>
    </row>
    <row r="322" spans="1:16" ht="28" x14ac:dyDescent="0.15">
      <c r="A322" s="17">
        <f t="shared" si="4"/>
        <v>320</v>
      </c>
      <c r="B322" s="14" t="s">
        <v>570</v>
      </c>
      <c r="C322" s="8" t="s">
        <v>539</v>
      </c>
      <c r="D322" s="5"/>
    </row>
    <row r="323" spans="1:16" ht="42" x14ac:dyDescent="0.15">
      <c r="A323" s="17">
        <f t="shared" si="4"/>
        <v>321</v>
      </c>
      <c r="B323" s="14" t="s">
        <v>571</v>
      </c>
      <c r="C323" s="8" t="s">
        <v>536</v>
      </c>
      <c r="D323" s="5"/>
    </row>
    <row r="324" spans="1:16" ht="14" x14ac:dyDescent="0.15">
      <c r="A324" s="17">
        <f t="shared" si="4"/>
        <v>322</v>
      </c>
      <c r="B324" s="14" t="s">
        <v>572</v>
      </c>
      <c r="C324" s="8" t="s">
        <v>394</v>
      </c>
      <c r="D324" s="5"/>
    </row>
    <row r="325" spans="1:16" ht="14" x14ac:dyDescent="0.15">
      <c r="A325" s="17">
        <f t="shared" ref="A325:A356" si="5">A324+1</f>
        <v>323</v>
      </c>
      <c r="B325" s="14" t="s">
        <v>573</v>
      </c>
      <c r="C325" s="10" t="s">
        <v>381</v>
      </c>
      <c r="D325" s="5"/>
    </row>
    <row r="326" spans="1:16" ht="14" x14ac:dyDescent="0.15">
      <c r="A326" s="17">
        <f t="shared" si="5"/>
        <v>324</v>
      </c>
      <c r="B326" s="22" t="s">
        <v>67</v>
      </c>
      <c r="C326" s="9" t="s">
        <v>545</v>
      </c>
      <c r="D326" s="5">
        <v>24.1</v>
      </c>
      <c r="E326" s="1"/>
      <c r="F326" s="1"/>
      <c r="G326" s="1"/>
      <c r="H326" s="1"/>
      <c r="I326" s="1"/>
      <c r="J326" s="1"/>
      <c r="K326" s="1"/>
      <c r="L326" s="1"/>
      <c r="M326" s="1"/>
      <c r="N326" s="1"/>
      <c r="O326" s="1"/>
      <c r="P326" s="1"/>
    </row>
    <row r="327" spans="1:16" ht="14" x14ac:dyDescent="0.15">
      <c r="A327" s="17">
        <f t="shared" si="5"/>
        <v>325</v>
      </c>
      <c r="B327" s="14" t="s">
        <v>68</v>
      </c>
      <c r="C327" s="8" t="s">
        <v>546</v>
      </c>
      <c r="D327" s="5">
        <v>24.2</v>
      </c>
      <c r="E327" s="1"/>
      <c r="F327" s="1"/>
      <c r="G327" s="1"/>
      <c r="H327" s="1"/>
      <c r="I327" s="1"/>
      <c r="J327" s="1"/>
      <c r="K327" s="1"/>
      <c r="L327" s="1"/>
      <c r="M327" s="1"/>
      <c r="N327" s="1"/>
      <c r="O327" s="1"/>
      <c r="P327" s="1"/>
    </row>
    <row r="328" spans="1:16" ht="14" x14ac:dyDescent="0.15">
      <c r="A328" s="17">
        <f t="shared" si="5"/>
        <v>326</v>
      </c>
      <c r="B328" s="14" t="s">
        <v>69</v>
      </c>
      <c r="C328" s="8" t="s">
        <v>563</v>
      </c>
      <c r="D328" s="5">
        <v>24.5</v>
      </c>
      <c r="E328" s="1"/>
      <c r="F328" s="1"/>
      <c r="G328" s="1"/>
      <c r="H328" s="1"/>
      <c r="I328" s="1"/>
      <c r="J328" s="1"/>
      <c r="K328" s="1"/>
      <c r="L328" s="1"/>
      <c r="M328" s="1"/>
      <c r="N328" s="1"/>
      <c r="O328" s="1"/>
      <c r="P328" s="1"/>
    </row>
    <row r="329" spans="1:16" ht="28" x14ac:dyDescent="0.15">
      <c r="A329" s="17">
        <f t="shared" si="5"/>
        <v>327</v>
      </c>
      <c r="B329" s="14" t="s">
        <v>370</v>
      </c>
      <c r="C329" s="8" t="s">
        <v>547</v>
      </c>
      <c r="D329" s="5">
        <v>24.6</v>
      </c>
      <c r="E329" s="1"/>
      <c r="F329" s="1"/>
      <c r="G329" s="1"/>
      <c r="H329" s="1"/>
      <c r="I329" s="1"/>
      <c r="J329" s="1"/>
      <c r="K329" s="1"/>
      <c r="L329" s="1"/>
      <c r="M329" s="1"/>
      <c r="N329" s="1"/>
      <c r="O329" s="1"/>
      <c r="P329" s="1"/>
    </row>
    <row r="330" spans="1:16" ht="14" x14ac:dyDescent="0.15">
      <c r="A330" s="17">
        <f t="shared" si="5"/>
        <v>328</v>
      </c>
      <c r="B330" s="23" t="s">
        <v>70</v>
      </c>
      <c r="C330" s="8" t="s">
        <v>548</v>
      </c>
      <c r="D330" s="5">
        <v>24.9</v>
      </c>
      <c r="E330" s="1"/>
      <c r="F330" s="1"/>
      <c r="G330" s="1"/>
      <c r="H330" s="1"/>
      <c r="I330" s="1"/>
      <c r="J330" s="1"/>
      <c r="K330" s="1"/>
      <c r="L330" s="1"/>
      <c r="M330" s="1"/>
      <c r="N330" s="1"/>
      <c r="O330" s="1"/>
      <c r="P330" s="1"/>
    </row>
    <row r="331" spans="1:16" ht="14" x14ac:dyDescent="0.15">
      <c r="A331" s="17">
        <f t="shared" si="5"/>
        <v>329</v>
      </c>
      <c r="B331" s="23" t="s">
        <v>71</v>
      </c>
      <c r="C331" s="8" t="s">
        <v>549</v>
      </c>
      <c r="D331" s="5">
        <v>24.15</v>
      </c>
      <c r="E331" s="1"/>
      <c r="F331" s="1"/>
      <c r="G331" s="1"/>
      <c r="H331" s="1"/>
      <c r="I331" s="1"/>
      <c r="J331" s="1"/>
      <c r="K331" s="1"/>
      <c r="L331" s="1"/>
      <c r="M331" s="1"/>
      <c r="N331" s="1"/>
      <c r="O331" s="1"/>
      <c r="P331" s="1"/>
    </row>
    <row r="332" spans="1:16" ht="14" x14ac:dyDescent="0.15">
      <c r="A332" s="17">
        <f t="shared" si="5"/>
        <v>330</v>
      </c>
      <c r="B332" s="23" t="s">
        <v>72</v>
      </c>
      <c r="C332" s="8" t="s">
        <v>587</v>
      </c>
      <c r="D332" s="5">
        <v>24.16</v>
      </c>
      <c r="E332" s="1"/>
      <c r="F332" s="1"/>
      <c r="G332" s="1"/>
      <c r="H332" s="1"/>
      <c r="I332" s="1"/>
      <c r="J332" s="1"/>
      <c r="K332" s="1"/>
      <c r="L332" s="1"/>
      <c r="M332" s="1"/>
      <c r="N332" s="1"/>
      <c r="O332" s="1"/>
      <c r="P332" s="1"/>
    </row>
    <row r="333" spans="1:16" ht="28" x14ac:dyDescent="0.15">
      <c r="A333" s="17">
        <f t="shared" si="5"/>
        <v>331</v>
      </c>
      <c r="B333" s="14" t="s">
        <v>73</v>
      </c>
      <c r="C333" s="8" t="s">
        <v>585</v>
      </c>
      <c r="D333" s="5">
        <v>24.17</v>
      </c>
      <c r="E333" s="1"/>
      <c r="F333" s="1"/>
      <c r="G333" s="1"/>
      <c r="H333" s="1"/>
      <c r="I333" s="1"/>
      <c r="J333" s="1"/>
      <c r="K333" s="1"/>
      <c r="L333" s="1"/>
      <c r="M333" s="1"/>
      <c r="N333" s="1"/>
      <c r="O333" s="1"/>
      <c r="P333" s="1"/>
    </row>
    <row r="334" spans="1:16" ht="14" x14ac:dyDescent="0.15">
      <c r="A334" s="17">
        <f t="shared" si="5"/>
        <v>332</v>
      </c>
      <c r="B334" s="14" t="s">
        <v>74</v>
      </c>
      <c r="C334" s="8" t="s">
        <v>565</v>
      </c>
      <c r="D334" s="5">
        <v>24.18</v>
      </c>
      <c r="E334" s="1"/>
      <c r="F334" s="1"/>
      <c r="G334" s="1"/>
      <c r="H334" s="1"/>
      <c r="I334" s="1"/>
      <c r="J334" s="1"/>
      <c r="K334" s="1"/>
      <c r="L334" s="1"/>
      <c r="M334" s="1"/>
      <c r="N334" s="1"/>
      <c r="O334" s="1"/>
      <c r="P334" s="1"/>
    </row>
    <row r="335" spans="1:16" ht="14" x14ac:dyDescent="0.15">
      <c r="A335" s="17">
        <f t="shared" si="5"/>
        <v>333</v>
      </c>
      <c r="B335" s="14" t="s">
        <v>75</v>
      </c>
      <c r="C335" s="8" t="s">
        <v>394</v>
      </c>
      <c r="D335" s="5" t="s">
        <v>339</v>
      </c>
      <c r="E335" s="1"/>
      <c r="F335" s="1"/>
      <c r="G335" s="1"/>
      <c r="H335" s="1"/>
      <c r="I335" s="1"/>
      <c r="J335" s="1"/>
      <c r="K335" s="1"/>
      <c r="L335" s="1"/>
      <c r="M335" s="1"/>
      <c r="N335" s="1"/>
      <c r="O335" s="1"/>
      <c r="P335" s="1"/>
    </row>
    <row r="336" spans="1:16" ht="14" x14ac:dyDescent="0.15">
      <c r="A336" s="17">
        <f t="shared" si="5"/>
        <v>334</v>
      </c>
      <c r="B336" s="14" t="s">
        <v>76</v>
      </c>
      <c r="C336" s="8" t="s">
        <v>381</v>
      </c>
      <c r="D336" s="5" t="s">
        <v>340</v>
      </c>
      <c r="E336" s="1"/>
      <c r="F336" s="1"/>
      <c r="G336" s="1"/>
      <c r="H336" s="1"/>
      <c r="I336" s="1"/>
      <c r="J336" s="1"/>
      <c r="K336" s="1"/>
      <c r="L336" s="1"/>
      <c r="M336" s="1"/>
      <c r="N336" s="1"/>
      <c r="O336" s="1"/>
      <c r="P336" s="1"/>
    </row>
    <row r="337" spans="1:16" ht="14" x14ac:dyDescent="0.15">
      <c r="A337" s="17">
        <f t="shared" si="5"/>
        <v>335</v>
      </c>
      <c r="B337" s="22" t="s">
        <v>550</v>
      </c>
      <c r="C337" s="9" t="s">
        <v>561</v>
      </c>
      <c r="D337" s="5">
        <v>25.1</v>
      </c>
      <c r="E337" s="1"/>
      <c r="F337" s="1"/>
      <c r="G337" s="1"/>
      <c r="H337" s="1"/>
      <c r="I337" s="1"/>
      <c r="J337" s="1"/>
      <c r="K337" s="1"/>
      <c r="L337" s="1"/>
      <c r="M337" s="1"/>
      <c r="N337" s="1"/>
      <c r="O337" s="1"/>
      <c r="P337" s="1"/>
    </row>
    <row r="338" spans="1:16" ht="14" x14ac:dyDescent="0.15">
      <c r="A338" s="17">
        <f t="shared" si="5"/>
        <v>336</v>
      </c>
      <c r="B338" s="14" t="s">
        <v>551</v>
      </c>
      <c r="C338" s="8" t="s">
        <v>562</v>
      </c>
      <c r="D338" s="5">
        <v>25.2</v>
      </c>
      <c r="E338" s="1"/>
      <c r="F338" s="1"/>
      <c r="G338" s="1"/>
      <c r="H338" s="1"/>
      <c r="I338" s="1"/>
      <c r="J338" s="1"/>
      <c r="K338" s="1"/>
      <c r="L338" s="1"/>
      <c r="M338" s="1"/>
      <c r="N338" s="1"/>
      <c r="O338" s="1"/>
      <c r="P338" s="1"/>
    </row>
    <row r="339" spans="1:16" ht="14" x14ac:dyDescent="0.15">
      <c r="A339" s="17">
        <f t="shared" si="5"/>
        <v>337</v>
      </c>
      <c r="B339" s="23" t="s">
        <v>552</v>
      </c>
      <c r="C339" s="8" t="s">
        <v>564</v>
      </c>
      <c r="D339" s="5">
        <v>25.5</v>
      </c>
      <c r="E339" s="1"/>
      <c r="F339" s="1"/>
      <c r="G339" s="1"/>
      <c r="H339" s="1"/>
      <c r="I339" s="1"/>
      <c r="J339" s="1"/>
      <c r="K339" s="1"/>
      <c r="L339" s="1"/>
      <c r="M339" s="1"/>
      <c r="N339" s="1"/>
      <c r="O339" s="1"/>
      <c r="P339" s="1"/>
    </row>
    <row r="340" spans="1:16" ht="14" x14ac:dyDescent="0.15">
      <c r="A340" s="17">
        <f t="shared" si="5"/>
        <v>338</v>
      </c>
      <c r="B340" s="14" t="s">
        <v>553</v>
      </c>
      <c r="C340" s="8" t="s">
        <v>563</v>
      </c>
      <c r="D340" s="5">
        <v>25.6</v>
      </c>
      <c r="E340" s="1"/>
      <c r="F340" s="1"/>
      <c r="G340" s="1"/>
      <c r="H340" s="1"/>
      <c r="I340" s="1"/>
      <c r="J340" s="1"/>
      <c r="K340" s="1"/>
      <c r="L340" s="1"/>
      <c r="M340" s="1"/>
      <c r="N340" s="1"/>
      <c r="O340" s="1"/>
      <c r="P340" s="1"/>
    </row>
    <row r="341" spans="1:16" ht="28" x14ac:dyDescent="0.15">
      <c r="A341" s="17">
        <f t="shared" si="5"/>
        <v>339</v>
      </c>
      <c r="B341" s="14" t="s">
        <v>554</v>
      </c>
      <c r="C341" s="8" t="s">
        <v>547</v>
      </c>
      <c r="D341" s="5">
        <v>25.7</v>
      </c>
      <c r="E341" s="1"/>
      <c r="F341" s="1"/>
      <c r="G341" s="1"/>
      <c r="H341" s="1"/>
      <c r="I341" s="1"/>
      <c r="J341" s="1"/>
      <c r="K341" s="1"/>
      <c r="L341" s="1"/>
      <c r="M341" s="1"/>
      <c r="N341" s="1"/>
      <c r="O341" s="1"/>
      <c r="P341" s="1"/>
    </row>
    <row r="342" spans="1:16" ht="14" x14ac:dyDescent="0.15">
      <c r="A342" s="17">
        <f t="shared" si="5"/>
        <v>340</v>
      </c>
      <c r="B342" s="14" t="s">
        <v>555</v>
      </c>
      <c r="C342" s="8" t="s">
        <v>549</v>
      </c>
      <c r="D342" s="5">
        <v>25.19</v>
      </c>
      <c r="E342" s="1"/>
      <c r="F342" s="1"/>
      <c r="G342" s="1"/>
      <c r="H342" s="1"/>
      <c r="I342" s="1"/>
      <c r="J342" s="1"/>
      <c r="K342" s="1"/>
      <c r="L342" s="1"/>
      <c r="M342" s="1"/>
      <c r="N342" s="1"/>
      <c r="O342" s="1"/>
      <c r="P342" s="1"/>
    </row>
    <row r="343" spans="1:16" ht="14" x14ac:dyDescent="0.15">
      <c r="A343" s="17">
        <f t="shared" si="5"/>
        <v>341</v>
      </c>
      <c r="B343" s="23" t="s">
        <v>556</v>
      </c>
      <c r="C343" s="8" t="s">
        <v>588</v>
      </c>
      <c r="D343" s="20">
        <v>25.2</v>
      </c>
      <c r="E343" s="1"/>
      <c r="F343" s="1"/>
      <c r="G343" s="1"/>
      <c r="H343" s="1"/>
      <c r="I343" s="1"/>
      <c r="J343" s="1"/>
      <c r="K343" s="1"/>
      <c r="L343" s="1"/>
      <c r="M343" s="1"/>
      <c r="N343" s="1"/>
      <c r="O343" s="1"/>
      <c r="P343" s="1"/>
    </row>
    <row r="344" spans="1:16" ht="28" x14ac:dyDescent="0.15">
      <c r="A344" s="17">
        <f t="shared" si="5"/>
        <v>342</v>
      </c>
      <c r="B344" s="14" t="s">
        <v>557</v>
      </c>
      <c r="C344" s="8" t="s">
        <v>586</v>
      </c>
      <c r="D344" s="5">
        <v>25.21</v>
      </c>
      <c r="E344" s="1"/>
      <c r="F344" s="1"/>
      <c r="G344" s="1"/>
      <c r="H344" s="1"/>
      <c r="I344" s="1"/>
      <c r="J344" s="1"/>
      <c r="K344" s="1"/>
      <c r="L344" s="1"/>
      <c r="M344" s="1"/>
      <c r="N344" s="1"/>
      <c r="O344" s="1"/>
      <c r="P344" s="1"/>
    </row>
    <row r="345" spans="1:16" ht="14" x14ac:dyDescent="0.15">
      <c r="A345" s="17">
        <f t="shared" si="5"/>
        <v>343</v>
      </c>
      <c r="B345" s="14" t="s">
        <v>558</v>
      </c>
      <c r="C345" s="8" t="s">
        <v>565</v>
      </c>
      <c r="D345" s="5">
        <v>25.22</v>
      </c>
      <c r="E345" s="1"/>
      <c r="F345" s="1"/>
      <c r="G345" s="1"/>
      <c r="H345" s="1"/>
      <c r="I345" s="1"/>
      <c r="J345" s="1"/>
      <c r="K345" s="1"/>
      <c r="L345" s="1"/>
      <c r="M345" s="1"/>
      <c r="N345" s="1"/>
      <c r="O345" s="1"/>
      <c r="P345" s="1"/>
    </row>
    <row r="346" spans="1:16" ht="14" x14ac:dyDescent="0.15">
      <c r="A346" s="17">
        <f t="shared" si="5"/>
        <v>344</v>
      </c>
      <c r="B346" s="14" t="s">
        <v>559</v>
      </c>
      <c r="C346" s="8" t="s">
        <v>394</v>
      </c>
      <c r="D346" s="5" t="s">
        <v>341</v>
      </c>
      <c r="E346" s="1"/>
      <c r="F346" s="1"/>
      <c r="G346" s="1"/>
      <c r="H346" s="1"/>
      <c r="I346" s="1"/>
      <c r="J346" s="1"/>
      <c r="K346" s="1"/>
      <c r="L346" s="1"/>
      <c r="M346" s="1"/>
      <c r="N346" s="1"/>
      <c r="O346" s="1"/>
      <c r="P346" s="1"/>
    </row>
    <row r="347" spans="1:16" s="56" customFormat="1" ht="14" x14ac:dyDescent="0.15">
      <c r="A347" s="17">
        <f t="shared" si="5"/>
        <v>345</v>
      </c>
      <c r="B347" s="16" t="s">
        <v>560</v>
      </c>
      <c r="C347" s="10" t="s">
        <v>381</v>
      </c>
      <c r="D347" s="7" t="s">
        <v>342</v>
      </c>
      <c r="E347" s="55"/>
      <c r="F347" s="55"/>
      <c r="G347" s="55"/>
      <c r="H347" s="55"/>
      <c r="I347" s="55"/>
      <c r="J347" s="55"/>
      <c r="K347" s="55"/>
      <c r="L347" s="55"/>
      <c r="M347" s="55"/>
      <c r="N347" s="55"/>
      <c r="O347" s="55"/>
      <c r="P347" s="55"/>
    </row>
    <row r="348" spans="1:16" ht="14" x14ac:dyDescent="0.15">
      <c r="A348" s="17">
        <f t="shared" si="5"/>
        <v>346</v>
      </c>
      <c r="B348" s="22" t="s">
        <v>489</v>
      </c>
      <c r="C348" s="9" t="s">
        <v>582</v>
      </c>
      <c r="D348" s="5">
        <v>25.1</v>
      </c>
      <c r="E348" s="1"/>
      <c r="F348" s="1"/>
      <c r="G348" s="1"/>
      <c r="H348" s="1"/>
      <c r="I348" s="1"/>
      <c r="J348" s="1"/>
      <c r="K348" s="1"/>
      <c r="L348" s="1"/>
      <c r="M348" s="1"/>
      <c r="N348" s="1"/>
      <c r="O348" s="1"/>
      <c r="P348" s="1"/>
    </row>
    <row r="349" spans="1:16" ht="28" x14ac:dyDescent="0.15">
      <c r="A349" s="17">
        <f t="shared" si="5"/>
        <v>347</v>
      </c>
      <c r="B349" s="14" t="s">
        <v>574</v>
      </c>
      <c r="C349" s="8" t="s">
        <v>583</v>
      </c>
      <c r="D349" s="5">
        <v>25.2</v>
      </c>
      <c r="E349" s="1"/>
      <c r="F349" s="1"/>
      <c r="G349" s="1"/>
      <c r="H349" s="1"/>
      <c r="I349" s="1"/>
      <c r="J349" s="1"/>
      <c r="K349" s="1"/>
      <c r="L349" s="1"/>
      <c r="M349" s="1"/>
      <c r="N349" s="1"/>
      <c r="O349" s="1"/>
      <c r="P349" s="1"/>
    </row>
    <row r="350" spans="1:16" ht="14" x14ac:dyDescent="0.15">
      <c r="A350" s="17">
        <f t="shared" si="5"/>
        <v>348</v>
      </c>
      <c r="B350" s="14" t="s">
        <v>575</v>
      </c>
      <c r="C350" s="8" t="s">
        <v>563</v>
      </c>
      <c r="D350" s="5">
        <v>25.6</v>
      </c>
      <c r="E350" s="1"/>
      <c r="F350" s="1"/>
      <c r="G350" s="1"/>
      <c r="H350" s="1"/>
      <c r="I350" s="1"/>
      <c r="J350" s="1"/>
      <c r="K350" s="1"/>
      <c r="L350" s="1"/>
      <c r="M350" s="1"/>
      <c r="N350" s="1"/>
      <c r="O350" s="1"/>
      <c r="P350" s="1"/>
    </row>
    <row r="351" spans="1:16" ht="28" x14ac:dyDescent="0.15">
      <c r="A351" s="17">
        <f t="shared" si="5"/>
        <v>349</v>
      </c>
      <c r="B351" s="14" t="s">
        <v>576</v>
      </c>
      <c r="C351" s="8" t="s">
        <v>547</v>
      </c>
      <c r="D351" s="5">
        <v>25.7</v>
      </c>
      <c r="E351" s="1"/>
      <c r="F351" s="1"/>
      <c r="G351" s="1"/>
      <c r="H351" s="1"/>
      <c r="I351" s="1"/>
      <c r="J351" s="1"/>
      <c r="K351" s="1"/>
      <c r="L351" s="1"/>
      <c r="M351" s="1"/>
      <c r="N351" s="1"/>
      <c r="O351" s="1"/>
      <c r="P351" s="1"/>
    </row>
    <row r="352" spans="1:16" ht="28" x14ac:dyDescent="0.15">
      <c r="A352" s="17">
        <f t="shared" si="5"/>
        <v>350</v>
      </c>
      <c r="B352" s="23" t="s">
        <v>577</v>
      </c>
      <c r="C352" s="8" t="s">
        <v>589</v>
      </c>
      <c r="D352" s="20">
        <v>25.2</v>
      </c>
      <c r="E352" s="1"/>
      <c r="F352" s="1"/>
      <c r="G352" s="1"/>
      <c r="H352" s="1"/>
      <c r="I352" s="1"/>
      <c r="J352" s="1"/>
      <c r="K352" s="1"/>
      <c r="L352" s="1"/>
      <c r="M352" s="1"/>
      <c r="N352" s="1"/>
      <c r="O352" s="1"/>
      <c r="P352" s="1"/>
    </row>
    <row r="353" spans="1:16" ht="28" x14ac:dyDescent="0.15">
      <c r="A353" s="17">
        <f t="shared" si="5"/>
        <v>351</v>
      </c>
      <c r="B353" s="14" t="s">
        <v>578</v>
      </c>
      <c r="C353" s="8" t="s">
        <v>584</v>
      </c>
      <c r="D353" s="5">
        <v>25.21</v>
      </c>
      <c r="E353" s="1"/>
      <c r="F353" s="1"/>
      <c r="G353" s="1"/>
      <c r="H353" s="1"/>
      <c r="I353" s="1"/>
      <c r="J353" s="1"/>
      <c r="K353" s="1"/>
      <c r="L353" s="1"/>
      <c r="M353" s="1"/>
      <c r="N353" s="1"/>
      <c r="O353" s="1"/>
      <c r="P353" s="1"/>
    </row>
    <row r="354" spans="1:16" ht="14" x14ac:dyDescent="0.15">
      <c r="A354" s="17">
        <f t="shared" si="5"/>
        <v>352</v>
      </c>
      <c r="B354" s="14" t="s">
        <v>579</v>
      </c>
      <c r="C354" s="8" t="s">
        <v>565</v>
      </c>
      <c r="D354" s="5">
        <v>25.22</v>
      </c>
      <c r="E354" s="1"/>
      <c r="F354" s="1"/>
      <c r="G354" s="1"/>
      <c r="H354" s="1"/>
      <c r="I354" s="1"/>
      <c r="J354" s="1"/>
      <c r="K354" s="1"/>
      <c r="L354" s="1"/>
      <c r="M354" s="1"/>
      <c r="N354" s="1"/>
      <c r="O354" s="1"/>
      <c r="P354" s="1"/>
    </row>
    <row r="355" spans="1:16" ht="14" x14ac:dyDescent="0.15">
      <c r="A355" s="17">
        <f t="shared" si="5"/>
        <v>353</v>
      </c>
      <c r="B355" s="14" t="s">
        <v>580</v>
      </c>
      <c r="C355" s="8" t="s">
        <v>394</v>
      </c>
      <c r="D355" s="5" t="s">
        <v>341</v>
      </c>
      <c r="E355" s="1"/>
      <c r="F355" s="1"/>
      <c r="G355" s="1"/>
      <c r="H355" s="1"/>
      <c r="I355" s="1"/>
      <c r="J355" s="1"/>
      <c r="K355" s="1"/>
      <c r="L355" s="1"/>
      <c r="M355" s="1"/>
      <c r="N355" s="1"/>
      <c r="O355" s="1"/>
      <c r="P355" s="1"/>
    </row>
    <row r="356" spans="1:16" s="56" customFormat="1" ht="14" x14ac:dyDescent="0.15">
      <c r="A356" s="17">
        <f t="shared" si="5"/>
        <v>354</v>
      </c>
      <c r="B356" s="16" t="s">
        <v>581</v>
      </c>
      <c r="C356" s="10" t="s">
        <v>381</v>
      </c>
      <c r="D356" s="7" t="s">
        <v>342</v>
      </c>
      <c r="E356" s="55"/>
      <c r="F356" s="55"/>
      <c r="G356" s="55"/>
      <c r="H356" s="55"/>
      <c r="I356" s="55"/>
      <c r="J356" s="55"/>
      <c r="K356" s="55"/>
      <c r="L356" s="55"/>
      <c r="M356" s="55"/>
      <c r="N356" s="55"/>
      <c r="O356" s="55"/>
      <c r="P356" s="55"/>
    </row>
  </sheetData>
  <hyperlinks>
    <hyperlink ref="C9" r:id="rId1" xr:uid="{E8FD0C7D-3E5F-4AB2-B412-C58DBFBA3F25}"/>
    <hyperlink ref="C16" r:id="rId2" xr:uid="{077A4CF3-C44E-4D5D-811E-ADC7B6044F86}"/>
    <hyperlink ref="C23" r:id="rId3" xr:uid="{DADD55C8-A2C4-4F45-87CA-96351B71232B}"/>
    <hyperlink ref="C30" r:id="rId4" xr:uid="{18F78BE0-3304-714F-9096-FF822BADD9C0}"/>
  </hyperlinks>
  <pageMargins left="0.7" right="0.7" top="0.75" bottom="0.75" header="0.3" footer="0.3"/>
  <pageSetup paperSize="9" scale="70" orientation="landscape" horizontalDpi="1200" verticalDpi="1200" r:id="rId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Metadata_SalishCruise_vsn2023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2019-11-04T18:31:17Z</cp:lastPrinted>
  <dcterms:created xsi:type="dcterms:W3CDTF">2014-03-14T14:21:15Z</dcterms:created>
  <dcterms:modified xsi:type="dcterms:W3CDTF">2023-09-27T16:05:39Z</dcterms:modified>
</cp:coreProperties>
</file>