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alex.kozyr/Documents/OCADS_Data/SalishCruises_2008-2018/TN290B/"/>
    </mc:Choice>
  </mc:AlternateContent>
  <xr:revisionPtr revIDLastSave="0" documentId="13_ncr:1_{73ACAD7A-E509-2241-8227-232887E9ECBA}" xr6:coauthVersionLast="45" xr6:coauthVersionMax="45" xr10:uidLastSave="{00000000-0000-0000-0000-000000000000}"/>
  <bookViews>
    <workbookView xWindow="33800" yWindow="5620" windowWidth="27640" windowHeight="15920" xr2:uid="{CDF59DE8-62A0-2040-894C-CF68F70D216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alcChain>
</file>

<file path=xl/sharedStrings.xml><?xml version="1.0" encoding="utf-8"?>
<sst xmlns="http://schemas.openxmlformats.org/spreadsheetml/2006/main" count="922" uniqueCount="737">
  <si>
    <t>No</t>
  </si>
  <si>
    <t>Metadata element name</t>
  </si>
  <si>
    <t>Your input</t>
  </si>
  <si>
    <t>Help reference no.</t>
  </si>
  <si>
    <t>Submission Date</t>
  </si>
  <si>
    <t>1</t>
  </si>
  <si>
    <t>Accession no. of related data sets</t>
  </si>
  <si>
    <t>2</t>
  </si>
  <si>
    <t>Investigator-1 name</t>
  </si>
  <si>
    <t>Simone R. Alin</t>
  </si>
  <si>
    <t>3.1</t>
  </si>
  <si>
    <t>Investigator-1 institution</t>
  </si>
  <si>
    <t>NOAA Pacific Marine Environmental Laboratory</t>
  </si>
  <si>
    <t>3.2</t>
  </si>
  <si>
    <t>Investigator-1 address</t>
  </si>
  <si>
    <t>7600 Sand Point Way NE, Building 3, Seattle, WA 98115</t>
  </si>
  <si>
    <t>3.3</t>
  </si>
  <si>
    <t>Investigator-1 phone</t>
  </si>
  <si>
    <t>206-526-6819</t>
  </si>
  <si>
    <t>3.4</t>
  </si>
  <si>
    <t>Investigator-1 email</t>
  </si>
  <si>
    <t>simone.r.alin@noaa.gov</t>
  </si>
  <si>
    <t>3.5</t>
  </si>
  <si>
    <t>Investigator-1 researcher ID</t>
  </si>
  <si>
    <t>3.6</t>
  </si>
  <si>
    <t>Investigator-1 ID type  (ORCID, Researcher ID, etc.)</t>
  </si>
  <si>
    <t>3.7</t>
  </si>
  <si>
    <t>Investigator-2 name</t>
  </si>
  <si>
    <t>Jan Newton</t>
  </si>
  <si>
    <t>Investigator-2 institution</t>
  </si>
  <si>
    <t>University of Washington Applied Physics Laboratory</t>
  </si>
  <si>
    <t>Investigator-2 address</t>
  </si>
  <si>
    <t>1013 NE 40th Street, Box 355640, Seattle, WA 98105-6698</t>
  </si>
  <si>
    <t>Investigator-2 phone</t>
  </si>
  <si>
    <t>206-543-9152</t>
  </si>
  <si>
    <t>Investigator-2 email</t>
  </si>
  <si>
    <t>janewton@uw.edu</t>
  </si>
  <si>
    <t>Investigator-2 researcher ID</t>
  </si>
  <si>
    <t>Investigator-2 ID type  (ORCID, Researcher ID, etc.)</t>
  </si>
  <si>
    <t>Investigator-3 name</t>
  </si>
  <si>
    <t>Adrienne J. Sutton</t>
  </si>
  <si>
    <t>Investigator-3 institution</t>
  </si>
  <si>
    <t>Investigator-3 address</t>
  </si>
  <si>
    <t>Investigator-3 phone</t>
  </si>
  <si>
    <t>206-526-6879</t>
  </si>
  <si>
    <t>Investigator-3 email</t>
  </si>
  <si>
    <t>Investigator-3 researcher ID</t>
  </si>
  <si>
    <t>Investigator-3 ID type  (ORCID, Researcher ID, etc.)</t>
  </si>
  <si>
    <t>Data submitter name</t>
  </si>
  <si>
    <t>Julian Herndon</t>
  </si>
  <si>
    <t>4.1</t>
  </si>
  <si>
    <t>Data submitter institution</t>
  </si>
  <si>
    <t>University of Washington Joint Institute for the Study of the Atmosphere and Ocean</t>
  </si>
  <si>
    <t>4.2</t>
  </si>
  <si>
    <t>Data submitter address</t>
  </si>
  <si>
    <t>NOAA Pacific Marine Environmental Laboratory, 7600 Sand Point Way NE, Building 3, Seattle, WA 98115</t>
  </si>
  <si>
    <t>4.3</t>
  </si>
  <si>
    <t>Data submitter phone</t>
  </si>
  <si>
    <t>206-526-6256</t>
  </si>
  <si>
    <t>4.4</t>
  </si>
  <si>
    <t>Data submitter email</t>
  </si>
  <si>
    <t>Julian.Herndon@noaa.gov</t>
  </si>
  <si>
    <t>4.5</t>
  </si>
  <si>
    <t>Data submitter researcher ID</t>
  </si>
  <si>
    <t>4.6</t>
  </si>
  <si>
    <t>Data submitter ID type  (ORCID, Researcher ID, etc.)</t>
  </si>
  <si>
    <t>4.7</t>
  </si>
  <si>
    <t>Title</t>
  </si>
  <si>
    <t>5</t>
  </si>
  <si>
    <t>Abstract</t>
  </si>
  <si>
    <r>
      <t xml:space="preserve">This NCEI Accession contains data collected from Cha Ba time-series mooring maintenance cruise TN290B, representing validation samples for moored time-series observations of ocean acidification water chemistry. This data set includes temperature and salinity data from CTD sensors and dissolved inorganic carbon concentration, total alkalinity, and nutrient data from Niskin bottle samples collected at the same times and places. Samples were collected on a cruise conducted on 2013-01-17 aboard the R/V </t>
    </r>
    <r>
      <rPr>
        <i/>
        <sz val="10"/>
        <color rgb="FF000000"/>
        <rFont val="Arial"/>
        <family val="2"/>
      </rPr>
      <t>Thomas G. Thompson</t>
    </r>
    <r>
      <rPr>
        <sz val="10"/>
        <color rgb="FF000000"/>
        <rFont val="Arial"/>
        <family val="2"/>
      </rPr>
      <t xml:space="preserve"> to service the Cha Ba ocean acidification mooring off La Push, Washington. This data set is a subset of a larger data set of observations collected from Washington coastal waters, in the Strait of Juan de Fuca, and within Puget Sound. The larger data set spans the time window of February 2008 to October 2018. CTD casts were conducted to measure temperature, conductivity, pressure, and oxygen concentrations using CTD and oxygen sensors. Discrete water samples were collected throughout the water column at all stations in Niskin bottles. Laboratory analyses were run to measure dissolved inorganic carbon (DIC), oxygen, and nutrient concentrations and total alkalinity. More information--including a map of stations occupied during this cruise (and other Salish cruises), full-resolution CTD downcast data for all stations sampled, chlorophyll and phaeopigment concentrations, and other sensor data--can be found at nvs.nanoos.org/CruiseSalish by exploring the Map, Data, and Plots tabs. This effort was conducted in support of the estuarine and coastal monitoring and research objectives of the University of Washington (UW) Puget Sound Regional Synthesis Model (PRISM) program and the U.S. National Oceanic and Atmospheric Administration's Ocean Acidification Program and conforms to climate-quality monitoring guidelines of the Global Ocean Acidification Observing Network (goa-on.org). The official R/V </t>
    </r>
    <r>
      <rPr>
        <i/>
        <sz val="10"/>
        <color rgb="FF000000"/>
        <rFont val="Arial"/>
        <family val="2"/>
      </rPr>
      <t>Thomas G. Thompson</t>
    </r>
    <r>
      <rPr>
        <sz val="10"/>
        <color rgb="FF000000"/>
        <rFont val="Arial"/>
        <family val="2"/>
      </rPr>
      <t xml:space="preserve"> code for this cruise is TN290B, with support for shiptime from PRISM and the UW School of Oceanography.
</t>
    </r>
  </si>
  <si>
    <t>6</t>
  </si>
  <si>
    <t>Purpose</t>
  </si>
  <si>
    <t>The major objectives of the cruises were:
1) To service the Cha Ba mooring located off La Push, Washington, which is partially funded by the NOAA Ocean Acidification Program to collect observations relevant to ocean acidification conditions in the field;
2) To collect discrete samples for validation of field time-series observations of pH and other variables relevant to ocean acidification.                                                                                                                                                                                                                          3) To characterize ocean acidification (OA) conditions in the Salish Sea and adjoining coastal waters;
4) To conduct inter-calibration measurements near other OA observing assets, including moorings, in the study area, allowing inter-calibration of these autonomous assets with high-quality, ship-based measurements;
5) To provide calibration data needed to develop and validate predictive models for aragonite saturation state, pH, and other important OA indicators in the Salish Sea and adjoining coastal waters, based on widely measured parameters such as salinity, temperature, and oxygen concentration;
6) To examine relationships between processes leading to OA and hypoxia in estuarine and coastal ecosystems;
7) To conduct biological measurements in conjunction with physical and chemical OA measurements; and
8) To provide scientific information on OA conditions and trends for resource management and decision support.</t>
  </si>
  <si>
    <t>7</t>
  </si>
  <si>
    <t>Start date</t>
  </si>
  <si>
    <t>8.1</t>
  </si>
  <si>
    <t>End date</t>
  </si>
  <si>
    <t>8.2</t>
  </si>
  <si>
    <t>Westbd longitude</t>
  </si>
  <si>
    <t>Eastbd longitude</t>
  </si>
  <si>
    <t>Northbd latitude</t>
  </si>
  <si>
    <t>Southbd latitude</t>
  </si>
  <si>
    <t>Spatial reference system</t>
  </si>
  <si>
    <t>WGS 84</t>
  </si>
  <si>
    <t>10</t>
  </si>
  <si>
    <t>Geographic names</t>
  </si>
  <si>
    <t>Salish Sea, Puget Sound, Strait of Juan de Fuca, U.S. West Coast, California Current System, Washington</t>
  </si>
  <si>
    <t>11</t>
  </si>
  <si>
    <t>Location of organism collection</t>
  </si>
  <si>
    <t>12</t>
  </si>
  <si>
    <t>Funding agency name</t>
  </si>
  <si>
    <t>SOO, PRISM, PMEL</t>
  </si>
  <si>
    <t>13.1</t>
  </si>
  <si>
    <t>Funding project title</t>
  </si>
  <si>
    <t>Not applicable</t>
  </si>
  <si>
    <t>13.2</t>
  </si>
  <si>
    <t>Funding project ID (Grant no.)</t>
  </si>
  <si>
    <t>13.3</t>
  </si>
  <si>
    <t>Research projects</t>
  </si>
  <si>
    <t>PRISM: The Puget Sound Regional Synthesis Model of University of Washington
PMEL-CO2: The U.S. National Oceanic and Atmospheric Administration's Pacific Marine Environmental Laboratory</t>
  </si>
  <si>
    <t>14</t>
  </si>
  <si>
    <t>Platform-1 name</t>
  </si>
  <si>
    <r>
      <t xml:space="preserve">R/V </t>
    </r>
    <r>
      <rPr>
        <i/>
        <sz val="10"/>
        <color theme="1"/>
        <rFont val="Calibri"/>
        <family val="2"/>
        <scheme val="minor"/>
      </rPr>
      <t>Thomas G. Thompson</t>
    </r>
  </si>
  <si>
    <t>Platform-1 ID</t>
  </si>
  <si>
    <t>Platform-1 type</t>
  </si>
  <si>
    <t>Global Class, T-AGOR-23</t>
  </si>
  <si>
    <t>Platform-1 owner</t>
  </si>
  <si>
    <t>U.S. Navy Ofﬁce of Naval Research</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</si>
  <si>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</si>
  <si>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</si>
  <si>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</si>
  <si>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</si>
  <si>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</si>
  <si>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</si>
  <si>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</si>
  <si>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</si>
  <si>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</si>
  <si>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</si>
  <si>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</si>
  <si>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</si>
  <si>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</si>
  <si>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16</t>
  </si>
  <si>
    <t>Cruise ID</t>
  </si>
  <si>
    <t>17</t>
  </si>
  <si>
    <t>Section</t>
  </si>
  <si>
    <t>18</t>
  </si>
  <si>
    <t>Author list for citation</t>
  </si>
  <si>
    <t>Simone R. Alin, Jan Newton, Adrienne J. Sutton, Mark Warner, Matthew Alford, Corrine Bassin, Beth Curry, Dana Greeley, Julian Herndon, Nancy Williams, Cynthia Peacock</t>
  </si>
  <si>
    <t>19</t>
  </si>
  <si>
    <t>References</t>
  </si>
  <si>
    <t>20</t>
  </si>
  <si>
    <t>Supplemental information</t>
  </si>
  <si>
    <t>21</t>
  </si>
  <si>
    <t>DIC: Variable abbreviation in data files</t>
  </si>
  <si>
    <t>DIC_umol_kg</t>
  </si>
  <si>
    <t>DIC: Observation type</t>
  </si>
  <si>
    <t>Discrete measurements from samples collected on CTD casts</t>
  </si>
  <si>
    <t>DIC: In-situ observation / manipulation condition / response variable</t>
  </si>
  <si>
    <t>In-situ observation</t>
  </si>
  <si>
    <t>DIC: Manipulation method</t>
  </si>
  <si>
    <t>DIC: Variable unit</t>
  </si>
  <si>
    <t>micromoles per kilogram of seawater (umol/kg-SW)</t>
  </si>
  <si>
    <t>DIC: Measured or calculated</t>
  </si>
  <si>
    <t>Measured</t>
  </si>
  <si>
    <t>DIC: Calculation method and parameters</t>
  </si>
  <si>
    <t>DIC: Sampling instrument</t>
  </si>
  <si>
    <t>Niskin bottle</t>
  </si>
  <si>
    <t>DIC: Analyzing instrument</t>
  </si>
  <si>
    <t>Two systems consisting of a coulometer (UIC, Inc.) coupled with a SOMMA (Single Operator Multiparameter Metabolic Analyzer) inlet system developed by K.M. Johnson (Johnson et al., 1985, 1987, 1993, 1999; Johnson,1992) of Brookhaven National Laboratory (BNL).</t>
  </si>
  <si>
    <t>DIC: Detailed sampling and analyzing information</t>
  </si>
  <si>
    <t xml:space="preserve">PLEASE NOTE: DIC may be referred to as TCO2, TCARBN, or C(sub)T in other data sets.  All of these abbreviations refer to the total dissolved inorganic carbon concentration (i.e., the combined concentration of dissolved CO2, bicarbonate ion, and carbonate ion).
Inorganic carbon samples were collected from Niskins after oxygen samples.  A combined sample for dissolved inorganic carbon (DIC) and total alkalinity (TA) measurements was drawn into ~540 mL borosilicate glass flasks using silicone tubing according to procedures outlined in the Guide to Best Practices for Ocean CO2 Measurements (SOP 1, Dickson et al. 2007). Briefly, flasks were rinsed once and filled from the bottom with care not to entrain any bubbles, overflowing by at least one-half volume. The sample tube was pinched and withdrawn, creating a small headspace, and 0.2 mL of saturated mercuric chloride (HgCl2) solution was added as a preservative. Sample bottles were then sealed with glass stoppers lightly covered with Apiezon-L grease.  Stoppers were held in place until analysis with a thick rubber band over the stopper attached to a plastic clamp around the neck of the sample flask. Sample bottles were inverted several times to ensure mixing of the HgCl2 throughout the sample. DIC samples were collected from variety of depths, with approximately 5% of samples drawn in duplicate (or occasionally triplicate).  All samples were stored under cool, dark conditions until analysis.
DIC concentrations were measured at PMEL on analytical systems consisting of a coulometer (UIC Inc.) coupled with a Single Operator Multiparameter Metabolic Analyzer (SOMMA). The SOMMA was developed to extract DIC from seawater by Ken Johnson and colleagues (Johnson et al. 1985, 1987, 1993, and 1999; Johnson 1992) of Brookhaven National Laboratory. Each coulometer was calibrated at the beginning of each analysis day, when a fresh coulometric cell was prepared, by injecting aliquots of pure CO2 (99.999%) by way of an eight-port valve (Wilke et al., 1993) outfitted with two calibrated sample loops of different sizes (~1 mL and ~2 mL). Roughly 20–25 samples were typically analyzed per coulometric cell.  </t>
  </si>
  <si>
    <t>22.10</t>
  </si>
  <si>
    <t>DIC: Field replicate information</t>
  </si>
  <si>
    <t>Duplicate samples were collected from approximately 5% of the Niskins sampled, as a check of our precision.  These replicate samples were interspersed throughout the station analysis for quality assurance and integrity of the coulometer cell solutions. The average absolute difference from the mean of these replicates is 1.5 µmol/kg.  No systematic differences between the replicates were observed.</t>
  </si>
  <si>
    <t>DIC: Standardization technique description</t>
  </si>
  <si>
    <t xml:space="preserve">Each coulometer was calibrated by injecting aliquots of pure CO2 (99.999%) by means of an 8-port valve (Wilke et al., 1993) outfitted with two calibrated sample loops of different sizes (~1 mL and ~2 mL. The instruments were each separately calibrated at the beginning of each cell with a minimum of two sets of these gas loop injections and then again at the end of each cell to ensure no drift during the life of the cell. </t>
  </si>
  <si>
    <t>22.12.1</t>
  </si>
  <si>
    <t>DIC: Frequency of standardization</t>
  </si>
  <si>
    <t>1) Gas loops were run at the beginning and end of each cell; 
2) CRM’s supplied by Dr. A. Dickson of SIO, were measured near the beginning; and 
3) Duplicate samples were typically run throughout the life of the cell solution.</t>
  </si>
  <si>
    <t>22.12.2</t>
  </si>
  <si>
    <t>DIC: CRM manufacturer</t>
  </si>
  <si>
    <t>Dr. Andrew Dickson (Scripps Institution of Oceanography)</t>
  </si>
  <si>
    <t>22.12.3.1</t>
  </si>
  <si>
    <t>DIC: Batch number</t>
  </si>
  <si>
    <t>Various</t>
  </si>
  <si>
    <t>22.12.3.2</t>
  </si>
  <si>
    <t>DIC: Poison used to kill the sample</t>
  </si>
  <si>
    <t>Mercuric Chloride Solution (saturated HgCl2)</t>
  </si>
  <si>
    <t>22.13.1</t>
  </si>
  <si>
    <t>DIC: Poison volume</t>
  </si>
  <si>
    <t>0.2 mL</t>
  </si>
  <si>
    <t>22.13.2</t>
  </si>
  <si>
    <t>DIC Poisoning correction description</t>
  </si>
  <si>
    <t xml:space="preserve">The DIC values were corrected for dilution by 0.2 mL of saturated HgCl2 used for sample preservation. The total water volume of the sample bottles was ~540 mL. The correction factor used for dilution was 1.00037. </t>
  </si>
  <si>
    <t>22.13.3</t>
  </si>
  <si>
    <t>DIC: Uncertainty</t>
  </si>
  <si>
    <t>±0.1%</t>
  </si>
  <si>
    <t>DIC: Data quality flag description</t>
  </si>
  <si>
    <t>DIC_QC, WOCE quality control flags are used: 2 = good value, 3 = questionable value, 4 = bad value, 5 = value not reported, 6 = mean of replicate measurements, 9 = sample not drawn.</t>
  </si>
  <si>
    <t>DIC: Method reference (citation)</t>
  </si>
  <si>
    <t xml:space="preserve">Dickson, A.G., C.L. Sabine, and J.R. Christian (eds.). 2007. Guide to best practices for ocean CO2 measurements. PICES Special Publication 3, 191 pp.
Johnson, K.M., A.E. King, and J. McN. Sieburth. 1985. Coulometric DIC analyses for marine studies: An introduction. Mar. Chem., 16, 61–82.
Johnson, K.M., P.J. Williams, L. Brandstrom, and J. McN. Sieburth. 1987. Coulometric total carbon analysis for marine studies: Automation and calibration. Mar. Chem., 21, 117–133.
Johnson, K.M. 1992. Operator’s manual: Single operator multiparameter metabolic analyzer (SOMMA) for total carbon dioxide (CT) with coulometric detection. Brookhaven National Laboratory, Brookhaven, N.Y., 70 pp.
Johnson, K.M., K.D. Wills, D.B. Butler, W.K. Johnson, and C.S. Wong. 1993. Coulometric total carbon dioxide analysis for marine studies: Maximizing the performance of an automated continuous gas extraction system and coulometric detector. Mar. Chem., 44, 167–189.
Johnson, K.M., Kortzinger, A.; Mintrop, L.; Duinker, J.C.; and Wallace, D.W.R. 1999. Coulometric total carbon dioxide analysis for marine studies: Measurement and internal consistency of underway surface TCO2 concentrations. Marine Chemistry 67(1):123-144.
</t>
  </si>
  <si>
    <t>DIC: Researcher Name</t>
  </si>
  <si>
    <t>Dana Greeley</t>
  </si>
  <si>
    <t>22.17.1</t>
  </si>
  <si>
    <t>DIC: Researcher Institution</t>
  </si>
  <si>
    <t>Pacific Marine Environmental Laboratory, National Oceanic and Atmospheric Administration</t>
  </si>
  <si>
    <t>22.17.2</t>
  </si>
  <si>
    <t>TA: Variable abbreviation in data files</t>
  </si>
  <si>
    <t>TA_umol_kg</t>
  </si>
  <si>
    <t>TA: Observation type</t>
  </si>
  <si>
    <t>TA: In-situ observation / manipulation condition / response variable</t>
  </si>
  <si>
    <t>TA: Manipulation method</t>
  </si>
  <si>
    <t>TA: Variable unit</t>
  </si>
  <si>
    <t>TA: Measured or calculated</t>
  </si>
  <si>
    <t>TA: Calculation method and parameters</t>
  </si>
  <si>
    <t>TA: Sampling instrument</t>
  </si>
  <si>
    <t>TA: Analyzing instrument</t>
  </si>
  <si>
    <t>Custom instrument, built at PMEL and modeled after an earlier generation of those made in Dr. Andrew Dickson's laboratory at Scripps Oceanographic Institution.</t>
  </si>
  <si>
    <t>TA: Type of titration</t>
  </si>
  <si>
    <t>Two-stage, potentiometric, open-cell titration using coulometrically analyzed hydrochloric acid</t>
  </si>
  <si>
    <t>TA: Cell type (open or closed)</t>
  </si>
  <si>
    <t>Open</t>
  </si>
  <si>
    <t>TA: Curve fitting method</t>
  </si>
  <si>
    <t>Non-linear least squares</t>
  </si>
  <si>
    <t>TA: Detailed sampling and analyzing information</t>
  </si>
  <si>
    <r>
      <t>Seawater total alkalinity (TA) was measured by acidimetric titration.  The specific method used was based upon the open-cell method described by Dickson et al (2003). This method involves first acidifying the sample to reduce the sample pH to less than 3.6 followed by bubbling CO</t>
    </r>
    <r>
      <rPr>
        <vertAlign val="subscript"/>
        <sz val="10"/>
        <color theme="1"/>
        <rFont val="Calibri"/>
        <family val="2"/>
        <scheme val="minor"/>
      </rPr>
      <t>2</t>
    </r>
    <r>
      <rPr>
        <sz val="10"/>
        <color theme="1"/>
        <rFont val="Arial"/>
        <family val="2"/>
      </rPr>
      <t>-free air through the sample to facilitate removal of the CO</t>
    </r>
    <r>
      <rPr>
        <vertAlign val="subscript"/>
        <sz val="10"/>
        <color theme="1"/>
        <rFont val="Calibri"/>
        <family val="2"/>
        <scheme val="minor"/>
      </rPr>
      <t>2</t>
    </r>
    <r>
      <rPr>
        <sz val="10"/>
        <color theme="1"/>
        <rFont val="Arial"/>
        <family val="2"/>
      </rPr>
      <t xml:space="preserve"> evolved by the acid addition.  After removal of the carbonate species from solution, the titration proceeds until a pH of less than 3.0 is attained, and the equivalence point evaluated from titration points in the pH region 3.0–3.5 using a non-linear least squares procedure that corrects for the reactions with sulfate and fluoride ions (Dickson et al. 2003).  Titration progress is monitored by measuring the electromotive force (E) of a combination glass-reference electrode.
Samples were drawn from the Niskin-type bottles into cleaned 250-ml borosilicate glass bottles using Tygon tubing with silicone ends.  Bottles were rinsed twice and filled from the bottom, overflowing half a volume and taking care not to entrain any bubbles.  The sample tube was closed off and withdrawn from the sample bottle, creating a 5 ml headspace.  Samples were preserved by poisoning with 0.12 ml of a saturated HgCl</t>
    </r>
    <r>
      <rPr>
        <vertAlign val="subscript"/>
        <sz val="10"/>
        <color theme="1"/>
        <rFont val="Calibri"/>
        <family val="2"/>
        <scheme val="minor"/>
      </rPr>
      <t>2</t>
    </r>
    <r>
      <rPr>
        <sz val="10"/>
        <color theme="1"/>
        <rFont val="Arial"/>
        <family val="2"/>
      </rPr>
      <t xml:space="preserve"> solution.  Sample bottles were sealed with glass stoppers lightly coated with Apiezon-L grease, and were stored at room temperature (21-25 °C) for a maximum of 12 hours prior to analysis. 
Titrations were carried out in water-jacketed, 250-ml beakers.  The beakers were kept at 24.0 ± 0.2 °C with water from a constant temperature bath.   Prior to analysis, samples were placed in the water bath to bring them to the same temperature as the reaction beakers.  Seawater samples were dispensed into the water-jacketed beaker using a fixed-volume glass syringe. A Metrohm Dosimat 765 was used to deliver acid to the sample beaker in increments of 0.040 ml.  The acid titrant used was 0.1 mol/kg HCl prepared in 0.6 mol/kg NaCl background to approximate the ionic strength of seawater (0.7 mol/kg).  
Instrument control and data acquisition was with custom software developed in Andrew Dickson's laboratory at Scripps Institution of Oceanography and modified by a former employee of the NOAA/PMEL Carbon Group using the National Instruments LabView programming environment. Typical titrations were completed in 10-14 minutes and required 20-24 acid additions to reach a pH of 3.0.</t>
    </r>
  </si>
  <si>
    <t>TA: Field replicate information</t>
  </si>
  <si>
    <t>Duplicate samples were collected from approximately 10% of the Niskins sampled as a check of our precision.</t>
  </si>
  <si>
    <t>TA: Standardization technique description</t>
  </si>
  <si>
    <t>Analytical accuracy was assessed by routine analysis of Certified Reference Materials (CRMs). CRMs were analyzed approximately every 10 to 24 samples.  The average offset for samples run on our analytical systems is &lt;2 µmol/kg.</t>
  </si>
  <si>
    <t>23.15.1</t>
  </si>
  <si>
    <t>TA: Frequency of standardization</t>
  </si>
  <si>
    <t>All values were directly measured with reference to Certified Reference Material (Dickson, SIO)</t>
  </si>
  <si>
    <t>23.15.2</t>
  </si>
  <si>
    <t>TA: CRM manufacturer</t>
  </si>
  <si>
    <t>23.15.3.1</t>
  </si>
  <si>
    <t>TA: Batch Number</t>
  </si>
  <si>
    <t>23.15.3.2</t>
  </si>
  <si>
    <t>TA: Poison used to kill the sample</t>
  </si>
  <si>
    <t>Mercuric Chloride Solution</t>
  </si>
  <si>
    <t>23.16.1</t>
  </si>
  <si>
    <t>TA: Poison volume</t>
  </si>
  <si>
    <t>0.12-0.24 ml</t>
  </si>
  <si>
    <t>23.16.2</t>
  </si>
  <si>
    <t>TA: Poisoning correction description</t>
  </si>
  <si>
    <t>The TA values were corrected for dilution by 0.12-0.24 ml of saturated HgCl2 used for sample preservation.</t>
  </si>
  <si>
    <t>23.16.3</t>
  </si>
  <si>
    <t>TA: Magnitude of blank correction</t>
  </si>
  <si>
    <t>TA: Uncertainty</t>
  </si>
  <si>
    <t>The precision of this method is better than 0.1% and accuracy is 0.1%.</t>
  </si>
  <si>
    <t>TA: Data quality flag description</t>
  </si>
  <si>
    <t>TA_QC, WOCE quality control flags are used: 2 = good value, 3 = questionable value, 4 = bad value, 5 = value not reported, 6 = mean of replicate measurements, 9 = sample not drawn.</t>
  </si>
  <si>
    <t>TA: Method reference (citation)</t>
  </si>
  <si>
    <t>• Bates, R.G. Determination of pH. Theory and Practice. A Wiley-Interscience Publication, Second Edition. 
• Dickson A.G. (1981). An exact definition of total alkalinity, and a procedure for the estimation of alkalinity and total inorganic carbon from titration data. Deep-Sea Res. 28, 609-623.
• Dickson A.G. (1992). The development of the alkalinity concept in marine chemistry. Marine chemistry 40:1-21-2, 49-63.
• Dickson, A. G., Afghan, J. D. &amp; Anderson, G. C. (2003). Reference materials for oceanic CO2 analysis: A method for the certification of total alkalinity. Marine Chemistry 80, 185–197
• Gran G. (1952). Determination of the equivalence point in potentiometric titrations. Part II. The analyst, 77, 661-671.
• Wolf-Gladrow, D.A. et al. (2007). Total alkalinity: The explicit conservative expression and its application to biogeochemical process.</t>
  </si>
  <si>
    <t>TA: Researcher Name</t>
  </si>
  <si>
    <t>Morgan Ostendorf</t>
  </si>
  <si>
    <t>23.21.1</t>
  </si>
  <si>
    <t>TA: Researcher Institution</t>
  </si>
  <si>
    <t>23.21.2</t>
  </si>
  <si>
    <t>pH: Variable abbreviation in data files</t>
  </si>
  <si>
    <t>pH: Observation type</t>
  </si>
  <si>
    <t>pH: In-situ observation / manipulation condition / response variable</t>
  </si>
  <si>
    <t>pH: Manipulation method</t>
  </si>
  <si>
    <t>pH: Measured or calculated</t>
  </si>
  <si>
    <t>pH: Calculation method and parameters</t>
  </si>
  <si>
    <t>pH: Sampling instrument</t>
  </si>
  <si>
    <t>pH: Analyzing instrument</t>
  </si>
  <si>
    <t>pH: pH scale</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</si>
  <si>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</si>
  <si>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</si>
  <si>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</si>
  <si>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</si>
  <si>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</si>
  <si>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</si>
  <si>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</si>
  <si>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</si>
  <si>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</si>
  <si>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</si>
  <si>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</si>
  <si>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</si>
  <si>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</si>
  <si>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</si>
  <si>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</si>
  <si>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</si>
  <si>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</si>
  <si>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</si>
  <si>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</si>
  <si>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</si>
  <si>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</si>
  <si>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Observation type</t>
  </si>
  <si>
    <t>pCO2A: In-situ observation / manipulation condition / response variable</t>
  </si>
  <si>
    <t>pCO2A: Manipulation method</t>
  </si>
  <si>
    <t>pCO2A: Variable unit</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</si>
  <si>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</si>
  <si>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</si>
  <si>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</si>
  <si>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</si>
  <si>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</si>
  <si>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</si>
  <si>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</si>
  <si>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</si>
  <si>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</si>
  <si>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</si>
  <si>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</si>
  <si>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</si>
  <si>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</si>
  <si>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</si>
  <si>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</si>
  <si>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</si>
  <si>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</si>
  <si>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</si>
  <si>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</si>
  <si>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</si>
  <si>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</si>
  <si>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</si>
  <si>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</si>
  <si>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</si>
  <si>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</si>
  <si>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</si>
  <si>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</si>
  <si>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</si>
  <si>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</si>
  <si>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</si>
  <si>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</si>
  <si>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</si>
  <si>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</si>
  <si>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</si>
  <si>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</si>
  <si>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</si>
  <si>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</si>
  <si>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</si>
  <si>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</si>
  <si>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</si>
  <si>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</si>
  <si>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</si>
  <si>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</si>
  <si>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</si>
  <si>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</si>
  <si>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</si>
  <si>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</si>
  <si>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</si>
  <si>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</si>
  <si>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</si>
  <si>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</si>
  <si>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Observation type</t>
  </si>
  <si>
    <t>pCO2D: In-situ observation / manipulation condition / response variable</t>
  </si>
  <si>
    <t>pCO2D: Manipulation method</t>
  </si>
  <si>
    <t>pCO2D: Variable unit</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</si>
  <si>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</si>
  <si>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</si>
  <si>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</si>
  <si>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</si>
  <si>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</si>
  <si>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</si>
  <si>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</si>
  <si>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</si>
  <si>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</si>
  <si>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</si>
  <si>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</si>
  <si>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</si>
  <si>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</si>
  <si>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</si>
  <si>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</si>
  <si>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</si>
  <si>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</si>
  <si>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</si>
  <si>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</si>
  <si>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</si>
  <si>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</si>
  <si>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</si>
  <si>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</si>
  <si>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</si>
  <si>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</si>
  <si>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</si>
  <si>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</si>
  <si>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</si>
  <si>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</si>
  <si>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</si>
  <si>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</si>
  <si>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</si>
  <si>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</si>
  <si>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</si>
  <si>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</si>
  <si>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</si>
  <si>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</si>
  <si>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</si>
  <si>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</si>
  <si>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</si>
  <si>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</si>
  <si>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PRESS_DB</t>
  </si>
  <si>
    <t>Var1: Full variable name</t>
  </si>
  <si>
    <t>CTD pressure</t>
  </si>
  <si>
    <t>Var1: Observation type</t>
  </si>
  <si>
    <t>Water column profile</t>
  </si>
  <si>
    <t>Var1: In-situ observation / manipulation condition / response variable</t>
  </si>
  <si>
    <t>Var1: Variable unit</t>
  </si>
  <si>
    <t>dbars (=decibars)</t>
  </si>
  <si>
    <t>Var1: Measured or calculated</t>
  </si>
  <si>
    <t>Var1: Calculation method and parameters</t>
  </si>
  <si>
    <t>Var1: Sampling instrument</t>
  </si>
  <si>
    <t>Sea-Bird Scientific SBE 9plus CTD</t>
  </si>
  <si>
    <t>Var1: Analyzing instrument</t>
  </si>
  <si>
    <t>Var1: Duration (for settlement/colonization methods)</t>
  </si>
  <si>
    <t>Var1: Detailed sampling and analyzing information</t>
  </si>
  <si>
    <t>This file contains the up cast data collected using the CTD package and any additional sensors attached to a rosette cage deployed on a research vessel. The up cast data correspond to when the bottles on the rosette cage were fired and water samples were collected. All up casts during the cruise are contained in this file and are sorted by station.  CTD data were processed using Sea-Bird's proprietary data processing software.</t>
  </si>
  <si>
    <t>Var1: Field replicate information</t>
  </si>
  <si>
    <t>Var1: Uncertainty</t>
  </si>
  <si>
    <t>Pressure: initial accuracy =  +/- 0.015% of full scale range; typical stability = 0.02% of full scale per year; master clock error contribution = Pressure 0.3 dbar (for 6800 meter depth-rated sensor).</t>
  </si>
  <si>
    <t>Var1: Data quality flag description</t>
  </si>
  <si>
    <t>No data flags were applied to CTD data</t>
  </si>
  <si>
    <t>Var1: Method reference (citation)</t>
  </si>
  <si>
    <t>Sea-Bird Scientific web site: http://www.seabird.com/sbe911plus-ctd</t>
  </si>
  <si>
    <t>Var1: Biological subject</t>
  </si>
  <si>
    <t>Var1: Species Identification code</t>
  </si>
  <si>
    <t>Var1: Life stage of the biological subject</t>
  </si>
  <si>
    <t>27.20</t>
  </si>
  <si>
    <t>Var1: Researcher Name</t>
  </si>
  <si>
    <t>27.21.1</t>
  </si>
  <si>
    <t>Var1: Researcher Institution</t>
  </si>
  <si>
    <t>27.21.2</t>
  </si>
  <si>
    <t>Var2: Variable abbreviation in data files</t>
  </si>
  <si>
    <t>CTD_TMP_deg_C</t>
  </si>
  <si>
    <t>Var2: Full variable name</t>
  </si>
  <si>
    <t>CTD temperature, ITS-90 scale</t>
  </si>
  <si>
    <t>Var2: Observation type</t>
  </si>
  <si>
    <t>Var2: In-situ observation / manipulation condition / response variable</t>
  </si>
  <si>
    <t>Var2: Variable unit</t>
  </si>
  <si>
    <t>degrees celsius, ITS-90 scale</t>
  </si>
  <si>
    <t>Var2: Measured or calculated</t>
  </si>
  <si>
    <t>Var2: Calculation method and parameters</t>
  </si>
  <si>
    <t>Var2: Sampling instrument</t>
  </si>
  <si>
    <t>Var2: Analyzing instrument</t>
  </si>
  <si>
    <t>Var2: Duration (for settlement/colonization methods)</t>
  </si>
  <si>
    <t>Var2: Detailed sampling and analyzing information</t>
  </si>
  <si>
    <t>Var2: Field replicate information</t>
  </si>
  <si>
    <t>Var2: Uncertainty</t>
  </si>
  <si>
    <t>Temperature: initial accuracy = +/- 0.001 degrees Celsius; typical stability = 0.0002 degrees Celsius per month; master clock error contribution = 0.00016 degrees Celsius</t>
  </si>
  <si>
    <t>Var2: Data quality flag description</t>
  </si>
  <si>
    <t>Var2: Method reference (citation)</t>
  </si>
  <si>
    <t>Var2: Biological subject</t>
  </si>
  <si>
    <t>Var2: Species Identification code</t>
  </si>
  <si>
    <t>Var2: Life stage of the biological subject</t>
  </si>
  <si>
    <t>Var2: Researcher Name</t>
  </si>
  <si>
    <t>Var2: Researcher Institution</t>
  </si>
  <si>
    <t>Var3: Variable abbreviation in data files</t>
  </si>
  <si>
    <t>CTD_SAL_PSU_PSS-78</t>
  </si>
  <si>
    <t>Var3: Full variable name</t>
  </si>
  <si>
    <t>CTD salinity</t>
  </si>
  <si>
    <t>Var3: Observation type</t>
  </si>
  <si>
    <t>Var3: In-situ observation / manipulation condition / response variable</t>
  </si>
  <si>
    <t>Var3: Variable unit</t>
  </si>
  <si>
    <t>1978 Practical Salinity Scale</t>
  </si>
  <si>
    <t>Var3: Measured or calculated</t>
  </si>
  <si>
    <t>Calculated from conductivity measurements.</t>
  </si>
  <si>
    <t>Var3: Calculation method and parameters</t>
  </si>
  <si>
    <t>Var3: Sampling instrument</t>
  </si>
  <si>
    <t>Sea-Bird Scientific SBE 4 Conductivity Sensor</t>
  </si>
  <si>
    <t>Var3: Analyzing instrument</t>
  </si>
  <si>
    <t>Var3: Duration (for settlement/colonization methods)</t>
  </si>
  <si>
    <t>Var3: Detailed sampling and analyzing information</t>
  </si>
  <si>
    <t>Var3: Field replicate information</t>
  </si>
  <si>
    <t>Var3: Uncertainty</t>
  </si>
  <si>
    <t>Conductivity: initial accuracy = +/- 0.0003 S/m; typical stability = 0.0003 S/m per month; master clock error contribution = 0.00005 S/m</t>
  </si>
  <si>
    <t>Var3: Data quality flag description</t>
  </si>
  <si>
    <t>Var3: Method reference (citation)</t>
  </si>
  <si>
    <t>Var3: Biological subject</t>
  </si>
  <si>
    <t>Var3: Species Identification code</t>
  </si>
  <si>
    <t>Var3: Life stage of the biological subject</t>
  </si>
  <si>
    <t>Var3: Researcher Name</t>
  </si>
  <si>
    <t>Var3: Researcher Institution</t>
  </si>
  <si>
    <t>Var4: Variable abbreviation in data files</t>
  </si>
  <si>
    <t>PHOSPHATE_umol_kg</t>
  </si>
  <si>
    <t>Var4: Full variable name</t>
  </si>
  <si>
    <t>phosphate (PO4)</t>
  </si>
  <si>
    <t>Var4: Observation type</t>
  </si>
  <si>
    <t>Discrete measurements from samples collected in Niskin bottles on CTD casts</t>
  </si>
  <si>
    <t>Var4: In-situ observation / manipulation condition / response variable</t>
  </si>
  <si>
    <t>Var4: Variable unit</t>
  </si>
  <si>
    <t>Var4: Measured or calculated</t>
  </si>
  <si>
    <t>Var4: Calculation method and parameters</t>
  </si>
  <si>
    <t>Var4: Sampling instrument</t>
  </si>
  <si>
    <t>Var4: Analyzing instrument</t>
  </si>
  <si>
    <t>Seal Analytical AA3</t>
  </si>
  <si>
    <t>Var4: Duration (for settlement/colonization methods)</t>
  </si>
  <si>
    <t>Var4: Detailed sampling and analyzing information</t>
  </si>
  <si>
    <t>From the Niskin bottle, seawater was drawn into 60 mL HDPE sample bottles to rinse the bottle and cap twice.  Plungers were removed from 60 mL syringes with Nalgene filters attached (surfactant-free cellulose, 25 mm, 0.45 micron pore size) and rinsed twice with seawater from the Niskin.  The syringe was filled with sample water from the Niskin.  The plunger was inserted, the syringe inverted, and the filter removed to remove the air bubble.  With the filter re-attached, about 5 mL of of sample water was filtered into sample bottle to rinse and then discarded.  45-50 mL of sample was filtered into sample bottle, such that it was less than 2/3 full.  The cap was secured and the bottle frozen upright in a -10 degree Celsius freezer until analyzed.  Analyses and calibration followed the protocols of the WOCE Hydrographic Program using a Seal Analytical AA3 (UNESCO 1994).</t>
  </si>
  <si>
    <t>Var4: Field replicate information</t>
  </si>
  <si>
    <t>No replicate samples were collected or analyzed.</t>
  </si>
  <si>
    <t>Var4: Uncertainty</t>
  </si>
  <si>
    <t>Accreditation codes and detection limits: EPA 365.5_1.4_1997, NELAC Code WM920270, MDLs 0.014uM, 0.0004mg/L (from https://www.ocean.washington.edu/story/Marine+Chemistry+Laboratory).</t>
  </si>
  <si>
    <t>Var4: Data quality flag description</t>
  </si>
  <si>
    <t>Data have not been quality controlled after laboratory analysis.  Laboratory quality assurance procedures were followed, as detailed in UNESCO (1994).</t>
  </si>
  <si>
    <t>Var4: Method reference (citation)</t>
  </si>
  <si>
    <t xml:space="preserve">UNESCO (1994). Protocols for the joint global ocean flux study (JGOFS) core measurements. Vol. 29.  </t>
  </si>
  <si>
    <t>Var4: Biological subject</t>
  </si>
  <si>
    <t>Var4: Species Identification code</t>
  </si>
  <si>
    <t>Var4: Life stage of the biological subject</t>
  </si>
  <si>
    <t>Var4: Researcher Name</t>
  </si>
  <si>
    <t xml:space="preserve">Kathy Krogsland </t>
  </si>
  <si>
    <t>Var4: Researcher Institution</t>
  </si>
  <si>
    <t>University of Washington School of Oceanography</t>
  </si>
  <si>
    <t>Var5: Variable abbreviation in data files</t>
  </si>
  <si>
    <t>SILICATE_umol_kg</t>
  </si>
  <si>
    <t>Var5: Full variable name</t>
  </si>
  <si>
    <t>Orthosilicic acid (Si(OH)4)</t>
  </si>
  <si>
    <t>Var5: Observation type</t>
  </si>
  <si>
    <t>Var5: In-situ observation / manipulation condition / response variable</t>
  </si>
  <si>
    <t>Var5: Variable unit</t>
  </si>
  <si>
    <t>Var5: Measured or calculated</t>
  </si>
  <si>
    <t>Var5: Calculation method and parameters</t>
  </si>
  <si>
    <t>Var5: Sampling instrument</t>
  </si>
  <si>
    <t>Var5: Analyzing instrument</t>
  </si>
  <si>
    <t>Var5: Duration (for settlement/colonization methods)</t>
  </si>
  <si>
    <t>Var5: Detailed sampling and analyzing information</t>
  </si>
  <si>
    <t>Var5: Field replicate information</t>
  </si>
  <si>
    <t>Var5: Uncertainty</t>
  </si>
  <si>
    <t>Accreditation codes and detection limits: EPA 366, NELAC Code WM920240, MDLs 0.23uM, 0.0063mg/L (from https://www.ocean.washington.edu/story/Marine+Chemistry+Laboratory).</t>
  </si>
  <si>
    <t>Var5: Data quality flag description</t>
  </si>
  <si>
    <t>Var5: Method reference (citation)</t>
  </si>
  <si>
    <t>Var5: Biological subject</t>
  </si>
  <si>
    <t>Var5: Species Identification code</t>
  </si>
  <si>
    <t>Var5: Life stage of the biological subject</t>
  </si>
  <si>
    <t>Var5: Researcher Name</t>
  </si>
  <si>
    <t>Var5: Researcher Institution</t>
  </si>
  <si>
    <t>Var6: Variable abbreviation in data files</t>
  </si>
  <si>
    <t>NITRATE_umol_kg</t>
  </si>
  <si>
    <t>Var6: Full variable name</t>
  </si>
  <si>
    <t>nitrate (NO3)</t>
  </si>
  <si>
    <t>Var6: Observation type</t>
  </si>
  <si>
    <t>Var6: In-situ observation / manipulation condition / response variable</t>
  </si>
  <si>
    <t>Var6: Variable unit</t>
  </si>
  <si>
    <t>Var6: Measured or calculated</t>
  </si>
  <si>
    <t>Var6: Calculation method and parameters</t>
  </si>
  <si>
    <t>Var6: Sampling instrument</t>
  </si>
  <si>
    <t>Var6: Analyzing instrument</t>
  </si>
  <si>
    <t>Analyses and calibration follow the protocols of the WOCE Hydrographic Program using a Seal Analytical AA3.</t>
  </si>
  <si>
    <t>Var6: Duration (for settlement/colonization methods)</t>
  </si>
  <si>
    <t>Var6: Detailed sampling and analyzing information</t>
  </si>
  <si>
    <t>Var6: Field replicate information</t>
  </si>
  <si>
    <t>Var6: Uncertainty</t>
  </si>
  <si>
    <t>Accreditation codes and detection limits: EPA 353.4_2_1997, NELAC Code 10068209, MDLs 0.288uM, 0.0040mg/L (from https://www.ocean.washington.edu/story/Marine+Chemistry+Laboratory).</t>
  </si>
  <si>
    <t>Var6: Data quality flag description</t>
  </si>
  <si>
    <t>Var6: Method reference (citation)</t>
  </si>
  <si>
    <t>Var6: Biological subject</t>
  </si>
  <si>
    <t>Var6: Species Identification code</t>
  </si>
  <si>
    <t>Var6: Life stage of the biological subject</t>
  </si>
  <si>
    <t>Var6: Researcher Name</t>
  </si>
  <si>
    <t>Var6: Researcher Institution</t>
  </si>
  <si>
    <t>Var7: Variable abbreviation in data files</t>
  </si>
  <si>
    <t>NITRITE_umol_kg</t>
  </si>
  <si>
    <t>Var7: Full variable name</t>
  </si>
  <si>
    <t>nitrite (NO2)</t>
  </si>
  <si>
    <t>Var7: Observation type</t>
  </si>
  <si>
    <t>Var7: In-situ observation / manipulation condition / response variable</t>
  </si>
  <si>
    <t>Var7: Variable unit</t>
  </si>
  <si>
    <t>Var7: Measured or calculated</t>
  </si>
  <si>
    <t>Var7: Calculation method and parameters</t>
  </si>
  <si>
    <t>We converted nutrient concentrations provided in µmol/L at analytical temperatures (22 degrees Celsius) to µmol/kg units by dividing nutrient concentrations in µmol/L by the density of the sample seawater at the CTD salinity value and analytical temperature.</t>
  </si>
  <si>
    <t>Var7: Sampling instrument</t>
  </si>
  <si>
    <t>Var7: Analyzing instrument</t>
  </si>
  <si>
    <t>Var7: Duration (for settlement/colonization methods)</t>
  </si>
  <si>
    <t>Var7: Detailed sampling and analyzing information</t>
  </si>
  <si>
    <t>Var7: Field replicate information</t>
  </si>
  <si>
    <t>Var7: Uncertainty</t>
  </si>
  <si>
    <t>Accreditation codes and detection limits: EPA 353.4_2_1997, NELAC Code 10068209, MDLs 0.011uM, 0.0002mg/L (from https://www.ocean.washington.edu/story/Marine+Chemistry+Laboratory).</t>
  </si>
  <si>
    <t>Var7: Data quality flag description</t>
  </si>
  <si>
    <t>Var7: Method reference (citation)</t>
  </si>
  <si>
    <t>Var7: Biological subject</t>
  </si>
  <si>
    <t>Var7: Species Identification code</t>
  </si>
  <si>
    <t>Var7: Life stage of the biological subject</t>
  </si>
  <si>
    <t>Var7: Researcher Name</t>
  </si>
  <si>
    <t>Var7: Researcher Institution</t>
  </si>
  <si>
    <t>Var8: Variable abbreviation in data files</t>
  </si>
  <si>
    <t>AMMONIA_umol_kg</t>
  </si>
  <si>
    <t>Var8: Full variable name</t>
  </si>
  <si>
    <t>ammonia (NH3)</t>
  </si>
  <si>
    <t>Var8: Observation type</t>
  </si>
  <si>
    <t>Var8: In-situ observation / manipulation condition / response variable</t>
  </si>
  <si>
    <t>Var8: Variable unit</t>
  </si>
  <si>
    <t>Var8: Measured or calculated</t>
  </si>
  <si>
    <t>Var8: Calculation method and parameters</t>
  </si>
  <si>
    <t>Var8: Sampling instrument</t>
  </si>
  <si>
    <t>Var8: Analyzing instrument</t>
  </si>
  <si>
    <t>Var8: Duration (for settlement/colonization methods)</t>
  </si>
  <si>
    <t>Var8: Detailed sampling and analyzing information</t>
  </si>
  <si>
    <t>Var8: Field replicate information</t>
  </si>
  <si>
    <t>Var8: Uncertainty</t>
  </si>
  <si>
    <t>Accreditation codes and detection limits: EPA 349, NELAC Code WM920220, MDLs 0.047uM, 0.0007mg/L (from https://www.ocean.washington.edu/story/Marine+Chemistry+Laboratory).</t>
  </si>
  <si>
    <t>Var8: Data quality flag description</t>
  </si>
  <si>
    <t>Var8: Method reference (citation)</t>
  </si>
  <si>
    <t>Var8: Biological subject</t>
  </si>
  <si>
    <t>Var8: Species Identification code</t>
  </si>
  <si>
    <t>Var8: Life stage of the biological subject</t>
  </si>
  <si>
    <t>Var8: Researcher Name</t>
  </si>
  <si>
    <t>Var8: Researcher Institution</t>
  </si>
  <si>
    <t>Var9: Variable abbreviation in data files</t>
  </si>
  <si>
    <t>CTD_OXY_mg_L</t>
  </si>
  <si>
    <t>Var9: Full variable name</t>
  </si>
  <si>
    <t>uncorrected oxygen concentration from CTD-O2 sensor</t>
  </si>
  <si>
    <t>Var9: Observation type</t>
  </si>
  <si>
    <t>Var9: In-situ observation / manipulation condition / response variable</t>
  </si>
  <si>
    <t>Var9: Variable unit</t>
  </si>
  <si>
    <t>milligrams per liter (mg/L)</t>
  </si>
  <si>
    <t>Var9: Measured or calculated</t>
  </si>
  <si>
    <t>Var9: Calculation method and parameters</t>
  </si>
  <si>
    <t>Var9: Sampling instrument</t>
  </si>
  <si>
    <t>Sea-Bird Scientific SBE43 Dissolved Oxygen Sensor</t>
  </si>
  <si>
    <t>Var9: Analyzing instrument</t>
  </si>
  <si>
    <t>Var9: Duration (for settlement/colonization methods)</t>
  </si>
  <si>
    <t>Var9: Detailed sampling and analyzing information</t>
  </si>
  <si>
    <t>This file contains the upcast data collected using the CTD package and any additional sensors attached to a rosette cage deployed on a research vessel. The upcast data correspond to when the bottles on the rosette cage were fired and water samples were collected. All upcasts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  The CTDOXY_MG_L column contains CTD O2 data that have been processed post-cruise but NOT corrected to bottle oxygen values.  Please see section CTDOXY_UMOL_KG_ADJ for more information about post-cruise processing of oxygen data.</t>
  </si>
  <si>
    <t>Var9: Field replicate information</t>
  </si>
  <si>
    <t>Var9: Uncertainty</t>
  </si>
  <si>
    <t>Initial accuracy = +/- 2% of saturation; typical stability = 0.5% per 1000 hours of deployed time (clean membrane)</t>
  </si>
  <si>
    <t>Var9: Data quality flag description</t>
  </si>
  <si>
    <t>CTD_OXY_flag, WOCE quality control flags are used: 2 = good value, 3 = questionable value, 4 = bad value, 5 = value not reported, 6 = mean of replicate measurements, 9 = sample not drawn.</t>
  </si>
  <si>
    <t>Var9: Method reference (citation)</t>
  </si>
  <si>
    <t>Sea-Bird Scientific web site: http://www.seabird.com/sbe43-dissolved-oxygen-sensor</t>
  </si>
  <si>
    <t>Var9: Biological subject</t>
  </si>
  <si>
    <t>Var9: Species Identification code</t>
  </si>
  <si>
    <t>Var9: Life stage of the biological subject</t>
  </si>
  <si>
    <t>Var9: Researcher Name</t>
  </si>
  <si>
    <t>Var9: Researcher Institution</t>
  </si>
  <si>
    <t>Var10: Variable abbreviation in data files</t>
  </si>
  <si>
    <t>BOT_OXY_avg_mg_L</t>
  </si>
  <si>
    <t>Var10: Full variable name</t>
  </si>
  <si>
    <t>oxygen concentration in discrete bottle samples</t>
  </si>
  <si>
    <t>Var10: Observation type</t>
  </si>
  <si>
    <t>Var10: In-situ observation / manipulation condition / response variable</t>
  </si>
  <si>
    <t>Var10: Variable unit</t>
  </si>
  <si>
    <t>Var10: Measured or calculated</t>
  </si>
  <si>
    <t>Var10: Calculation method and parameters</t>
  </si>
  <si>
    <t>We followed the calculations of Carpenter (1965), as described by Codispoti: https://www.ioos.noaa.gov/wp-content/uploads/2016/04/codispoti1988_oxygenprotocol_a.pdf</t>
  </si>
  <si>
    <t>Var10: Sampling instrument</t>
  </si>
  <si>
    <t>Var10: Analyzing instrument</t>
  </si>
  <si>
    <t>Brinkman Dosimat automated titrator</t>
  </si>
  <si>
    <t>Var10: Duration (for settlement/colonization methods)</t>
  </si>
  <si>
    <t>Var10: Detailed sampling and analyzing information</t>
  </si>
  <si>
    <t xml:space="preserve">A tygon tube was attached to the Niskin bottle and flushed so no air remained. A 125-mL iodine flask was inverted over the upward-pointing tube and flushed, rinsing and reverting the bottle to allow it to fill, overflowing three times its volume.  The tube was withdrawn without turbulence, maintaining an overfull bottle.  A repipettor was used to dispense 1 mL of MgCl2 and 1 mL of NaOH-NaI with Azide added. The flask was capped without introducing a bubble, inverted and mixed thoroughly, about a dozen times.  The bottle was allowed to settle, then remixed, and a bead of DI water added to the lid for an airtight seal. The analysis method is based upon the Carpenter (1965) whole flask titration of iodine, which is produced by an equivalent amount of dissolved oxygen. An automated titrator (Brinkman Dosimat) uses an amperometric end-point detection as described by Culberson and Huang (1987) and modified for IBM-PC computers by Knapp et al. (1990). The nominal 125-mL iodine flasks are used for sampling are pre-calibrated so their volumes are precisely known.  Samples were titrated within a day or two of being collected, allowing the samples to come to room temperature where the titration occured. Discrete oxygen samples were used to validate sensor O2 observations on the CTD package. </t>
  </si>
  <si>
    <t>Var10: Field replicate information</t>
  </si>
  <si>
    <t>We collected and analyzed replicate samples from approximately 10% of the Niskins sampled. * The number at the end of the variable abbreviation refers to the replicate number.</t>
  </si>
  <si>
    <t>Var10: Uncertainty</t>
  </si>
  <si>
    <t>Var10: Data quality flag description</t>
  </si>
  <si>
    <t>BOT_OXY_flag, WOCE quality control flags are used: 2 = good value, 3 = questionable value, 4 = bad value, 5 = value not reported, 6 = mean of replicate measurements, 9 = sample not drawn.</t>
  </si>
  <si>
    <t>Var10: Method reference (citation)</t>
  </si>
  <si>
    <t>Var10: Biological subject</t>
  </si>
  <si>
    <t>Var10: Species Identification code</t>
  </si>
  <si>
    <t>Var10: Life stage of the biological subject</t>
  </si>
  <si>
    <t>Var10: Researcher Name</t>
  </si>
  <si>
    <t>Var10: Researcher Institution</t>
  </si>
  <si>
    <t>Var11: Variable abbreviation in data files</t>
  </si>
  <si>
    <t>CTD_OXY_corr_umol_kg</t>
  </si>
  <si>
    <t>Var11: Full variable name</t>
  </si>
  <si>
    <t>Dissolved oxygen concentration measured by CTD sensors and corrected for an offset from bottle oxygen values</t>
  </si>
  <si>
    <t>Var11: Observation type</t>
  </si>
  <si>
    <t>Var11: In-situ observation / manipulation condition / response variable</t>
  </si>
  <si>
    <t>Var11: Variable unit</t>
  </si>
  <si>
    <t>Var11: Measured or calculated</t>
  </si>
  <si>
    <t>Calculated from bottle and SBE 43 sensor dissolved oxygen measurements.</t>
  </si>
  <si>
    <t>Var11: Calculation method and parameters</t>
  </si>
  <si>
    <t xml:space="preserve">First, all CTD and bottle dissolved oxygen (O2) data were converted from original units (typically milligrams O2 per liter seawater [mg/L] but occasionally milliliters O2 per liter seawater [mL/L]) to micromoles O2 per kilogram of seawater (hereafter umol/kg).
In cases where CTD oxygen data were provided in mL/L, we converted them to mg/L for consistency in the submitted data set using this conversion:
(O2 in mg/L) = (O2 in mL/L) / 1.42903
To convert from units of mg/L to umol/kg, we used the potential density (= [1000 + sigma theta], which is “the density calculated with in situ salinity, potential temperature, and pressure = 0, minus 1000 kg/m^3” as in http://www.oc.nps.edu/nom/day1/parta.html).  The potential density is hereafter abbreviated as rhoTheta.
Corrections were done as follows (Garcia and Gordon, 1992):
(O2 in umol/kg) = ((O2 in mg/L) x 44.6596 x 1000)/(rhoTheta x 1.42903)
We note that Garcia and Gordon use rhoTheta in units of kg/L, hence the conversion factor of 1000 in our equations above.
Next, the converted CTD and bottle O2 data (i.e., Var9 and Var10, after conversion to umol/kg units, we refer to as CTD_O2 and BOT_O2) were plotted together, with CTD_O2 on the x-axis and BOT_O2 on the y-axis.  We eliminated strong outliers after close inspection of each outlying data point in the context of the depth profiles at each station.  With the remaining data points, we generated a linear regression equation and used this relationship to correct the CTD_O2 data for the offset and slope differences from BOT_O2 values.  In other words, while we had bottle O2 data for only a subset of all Niskin bottle samples, we generated the bottle-O2-equivalent value for ALL samples by applying the regression relationship to the uncorrected but unit-converted CTD_O2 data. Thus, CTD_OXY_corr_umol_kg is the corrected CTD oxygen value, in units of umol/kg.
The equations used for specific cruises are included below:
Feb 2008 cruise: CTD_OXY_corr_umol_kg (= BOT_O2) = 1.0218 x CTD_O2 + 1.8714
Aug 2008 cruise: CTD_OXY_corr_umol_kg (= BOT_O2) = 0.9176 x CTD_O2 + 5.6326
Sept 2009 cruise: CTD_OXY_corr_umol_kg (= BOT_O2) = 0.9968 x CTD_O2 + 12.058
Oct 2010 cruise: CTD_OXY_corr_umol_kg (= BOT_O2) = 1.0408 x CTD_O2 - 0.1491
Oct 2011 cruise: CTD_OXY_corr_umol_kg (= BOT_O2) = 1.1068 x CTD_O2 - 1.0869
</t>
  </si>
  <si>
    <t>Var11: Sampling instrument</t>
  </si>
  <si>
    <t>SBE 43 sensor details described under Var9 above.</t>
  </si>
  <si>
    <t>Var11: Analyzing instrument</t>
  </si>
  <si>
    <t>Winkler bottle oxygen details described under Var10 above.</t>
  </si>
  <si>
    <t>Var11: Duration (for settlement/colonization methods)</t>
  </si>
  <si>
    <t>Var11: Detailed sampling and analyzing information</t>
  </si>
  <si>
    <t>Described in sections above.</t>
  </si>
  <si>
    <t>Var11: Field replicate information</t>
  </si>
  <si>
    <t>Var11: Uncertainty</t>
  </si>
  <si>
    <t>Var11: Data quality flag description</t>
  </si>
  <si>
    <t>Apply CTD_OXY_flag information described in section Var9 above.</t>
  </si>
  <si>
    <t>Var11: Method reference (citation)</t>
  </si>
  <si>
    <r>
      <t xml:space="preserve">Alin, S.R., J.A. Newton, …., 2018.  A decade-long biogeochemical cruise time-series from the northern California Current System and southern Salish Sea, North America, from 2008 to 2017.  Earth System Data Science, doi: </t>
    </r>
    <r>
      <rPr>
        <sz val="10"/>
        <color rgb="FFFF0000"/>
        <rFont val="Arial"/>
        <family val="2"/>
      </rPr>
      <t>XXXXXXXX.</t>
    </r>
  </si>
  <si>
    <t>Var11: Biological subject</t>
  </si>
  <si>
    <t>Var11: Species Identification code</t>
  </si>
  <si>
    <t>Var11: Life stage of the biological subject</t>
  </si>
  <si>
    <t>Var11: Researcher Name</t>
  </si>
  <si>
    <t>Simone Alin</t>
  </si>
  <si>
    <t>Var11: Researcher Institution</t>
  </si>
  <si>
    <t>Var12: Variable abbreviation in data files</t>
  </si>
  <si>
    <t>CTD_DEN_kg_m3</t>
  </si>
  <si>
    <t>Var12: Full variable name</t>
  </si>
  <si>
    <t>this column contains DENSITY ANOMALY data, also known as SIGMA THETA values, and is related to POTENTIAL DENSITY by this equation: potential density = sigma theta + 1000.</t>
  </si>
  <si>
    <t>Var12: Observation type</t>
  </si>
  <si>
    <t>Var12: In-situ observation / manipulation condition / response variable</t>
  </si>
  <si>
    <t>Var12: Variable unit</t>
  </si>
  <si>
    <t>kilograms per meter cubed (kg/m3)</t>
  </si>
  <si>
    <t>Var12: Measured or calculated</t>
  </si>
  <si>
    <t xml:space="preserve">Calculated </t>
  </si>
  <si>
    <t>Var12: Calculation method and parameters</t>
  </si>
  <si>
    <t>Calculated within Sea-Bird Scientific's SeaSAVE or SBE Data Processing software using TEOS-10 equations for cruises after 2013 and EOS-80 equations prior to 2013 (per web site: http://www.seabird.com/software/sbe-data-processing).</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</si>
  <si>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</si>
  <si>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</si>
  <si>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</si>
  <si>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</si>
  <si>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</si>
  <si>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</si>
  <si>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</si>
  <si>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</si>
  <si>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http://www.oc.nps.edu/nom/day1/parta.html, http://www.seabird.com/software/sbe-data-processing</t>
  </si>
  <si>
    <t>Var12: Biological subject</t>
  </si>
  <si>
    <t>Var12: Species Identification code</t>
  </si>
  <si>
    <t>Var12: Life stage of the biological subject</t>
  </si>
  <si>
    <t>Var12: Researcher Name</t>
  </si>
  <si>
    <t>Var12: Researcher Institution</t>
  </si>
  <si>
    <t>Var13: Variable abbreviation in data files</t>
  </si>
  <si>
    <t>Longitude</t>
  </si>
  <si>
    <t>28.1</t>
  </si>
  <si>
    <t>Var13: Full variable name</t>
  </si>
  <si>
    <t>Longitude, where a negative value denotes degrees W.</t>
  </si>
  <si>
    <t>28.2</t>
  </si>
  <si>
    <t>Var14: Variable abbreviation in data files</t>
  </si>
  <si>
    <t>Latitude</t>
  </si>
  <si>
    <t>Var14: Full variable name</t>
  </si>
  <si>
    <t>Latitude, where a positive value denotes degrees N.</t>
  </si>
  <si>
    <t>Var15: Variable abbreviation in data files</t>
  </si>
  <si>
    <t>Station</t>
  </si>
  <si>
    <t>Var15: Full variable name</t>
  </si>
  <si>
    <t>Station number, corresponds to the numerical value after the P in PRISM Station numbers found at http://nvs.nanoos.org/CruiseSalish</t>
  </si>
  <si>
    <t>Var16: Variable abbreviation in data files</t>
  </si>
  <si>
    <t>Niskin</t>
  </si>
  <si>
    <t>Var16: Full variable name</t>
  </si>
  <si>
    <t>Niskin bottle number on the sampling rosette during the cruise</t>
  </si>
  <si>
    <t>Var17: Variable abbreviation in data files</t>
  </si>
  <si>
    <t>DATE_UTC</t>
  </si>
  <si>
    <t>Var17: Full variable name</t>
  </si>
  <si>
    <t>Date (mm/dd/yyyy) in Coordinated Universal Time (UTC)</t>
  </si>
  <si>
    <t>Var18: Variable abbreviation in data files</t>
  </si>
  <si>
    <t>TIME_UTC</t>
  </si>
  <si>
    <t>Var18: Full variable name</t>
  </si>
  <si>
    <t>Time (HH:mm:ss) in Coordinated Universal Time (UTC)</t>
  </si>
  <si>
    <t>Var19: Variable abbreviation in data files</t>
  </si>
  <si>
    <t>DATE_LOCAL</t>
  </si>
  <si>
    <t>Var19: Full variable name</t>
  </si>
  <si>
    <t>Date (mm/dd/yyyy) in Local Time</t>
  </si>
  <si>
    <t>Var20: Variable abbreviation in data files</t>
  </si>
  <si>
    <t>TIME_LOCAL</t>
  </si>
  <si>
    <t>Var20: Full variable name</t>
  </si>
  <si>
    <t>Time (HH:mm:ss) in Local Time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</si>
  <si>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</si>
  <si>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</si>
  <si>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</si>
  <si>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</si>
  <si>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</si>
  <si>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</si>
  <si>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</si>
  <si>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</si>
  <si>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</si>
  <si>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</si>
  <si>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</si>
  <si>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</si>
  <si>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</si>
  <si>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</si>
  <si>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TN290B</t>
  </si>
  <si>
    <r>
      <t xml:space="preserve">Dissolved inorganic carbon (DIC), total alkalinity (TA), temperature, salinity, oxygen, nutrient, and CTD data collected from discrete profile measurements for Cha Ba mooring time-series validation on cruise TN290B off La Push, Washington  (EXPOCODE 325020130117) on R/V </t>
    </r>
    <r>
      <rPr>
        <i/>
        <sz val="10"/>
        <color rgb="FF000000"/>
        <rFont val="Arial"/>
        <family val="2"/>
      </rPr>
      <t>Thomas G. Thompson</t>
    </r>
    <r>
      <rPr>
        <sz val="10"/>
        <color rgb="FF000000"/>
        <rFont val="Arial"/>
        <family val="2"/>
      </rPr>
      <t xml:space="preserve"> on 2013-01-17 (NCEI Accession 0206908)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</si>
</sst>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7" x14ac:knownFonts="1">
    <font>
      <sz val="12"/>
      <color theme="1"/>
      <name val="Calibri"/>
      <family val="2"/>
      <scheme val="minor"/>
    </font>
    <font>
      <u/>
      <sz val="12"/>
      <color theme="10"/>
      <name val="Calibri"/>
      <family val="2"/>
      <scheme val="minor"/>
    </font>
    <font>
      <sz val="10"/>
      <color rgb="FF7030A0"/>
      <name val="Arial"/>
      <family val="2"/>
    </font>
    <font>
      <sz val="10"/>
      <color rgb="FF000000"/>
      <name val="Arial"/>
      <family val="2"/>
    </font>
    <font>
      <b/>
      <sz val="12"/>
      <color rgb="FF7030A0"/>
      <name val="Arial"/>
      <family val="2"/>
    </font>
    <font>
      <b/>
      <sz val="10"/>
      <color rgb="FF7030A0"/>
      <name val="Arial"/>
      <family val="2"/>
    </font>
    <font>
      <b/>
      <sz val="10"/>
      <color rgb="FFC00000"/>
      <name val="Arial"/>
      <family val="2"/>
    </font>
    <font>
      <u/>
      <sz val="10"/>
      <color theme="10"/>
      <name val="Arial"/>
      <family val="2"/>
    </font>
    <font>
      <i/>
      <sz val="10"/>
      <color rgb="FF000000"/>
      <name val="Arial"/>
      <family val="2"/>
    </font>
    <font>
      <sz val="11"/>
      <color theme="1"/>
      <name val="Calibri"/>
      <family val="2"/>
      <scheme val="minor"/>
    </font>
    <font>
      <sz val="10"/>
      <name val="Arial"/>
      <family val="2"/>
    </font>
    <font>
      <sz val="10"/>
      <color theme="1"/>
      <name val="Calibri"/>
      <family val="2"/>
      <scheme val="minor"/>
    </font>
    <font>
      <i/>
      <sz val="10"/>
      <color theme="1"/>
      <name val="Calibri"/>
      <family val="2"/>
      <scheme val="minor"/>
    </font>
    <font>
      <sz val="12"/>
      <color rgb="FF000000"/>
      <name val="Calibri"/>
      <family val="2"/>
      <scheme val="minor"/>
    </font>
    <font>
      <sz val="10"/>
      <color theme="1"/>
      <name val="Arial"/>
      <family val="2"/>
    </font>
    <font>
      <vertAlign val="subscript"/>
      <sz val="10"/>
      <color theme="1"/>
      <name val="Calibri"/>
      <family val="2"/>
      <scheme val="minor"/>
    </font>
    <font>
      <sz val="10"/>
      <color rgb="FFFF0000"/>
      <name val="Arial"/>
      <family val="2"/>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 fillId="0" borderId="0" applyNumberFormat="0" applyFill="0" applyBorder="0" applyAlignment="0" applyProtection="0"/>
    <xf numFmtId="0" fontId="9" fillId="0" borderId="0"/>
  </cellStyleXfs>
  <cellXfs count="53">
    <xf numFmtId="0" fontId="0" fillId="0" borderId="0" xfId="0"/>
    <xf numFmtId="0" fontId="4" fillId="0" borderId="0" xfId="0" applyFont="1" applyAlignment="1">
      <alignment horizontal="center" wrapText="1"/>
    </xf>
    <xf numFmtId="0" fontId="5" fillId="0" borderId="0" xfId="0" applyFont="1" applyAlignment="1">
      <alignment horizontal="center" vertical="center" wrapText="1"/>
    </xf>
    <xf numFmtId="49" fontId="5" fillId="0" borderId="2" xfId="0" applyNumberFormat="1" applyFont="1" applyBorder="1" applyAlignment="1">
      <alignment horizontal="center" wrapText="1"/>
    </xf>
    <xf numFmtId="49" fontId="4" fillId="0" borderId="0" xfId="0" applyNumberFormat="1" applyFont="1" applyAlignment="1">
      <alignment horizontal="center" wrapText="1"/>
    </xf>
    <xf numFmtId="0" fontId="2" fillId="0" borderId="0" xfId="0" applyFont="1" applyAlignment="1">
      <alignment horizontal="center" vertical="center" wrapText="1"/>
    </xf>
    <xf numFmtId="0" fontId="5" fillId="0" borderId="0" xfId="0" applyFont="1" applyAlignment="1">
      <alignment vertical="center" wrapText="1"/>
    </xf>
    <xf numFmtId="14" fontId="3" fillId="0" borderId="0" xfId="0" applyNumberFormat="1" applyFont="1" applyAlignment="1">
      <alignment horizontal="left" vertical="center" wrapText="1"/>
    </xf>
    <xf numFmtId="49" fontId="2" fillId="0" borderId="3" xfId="0" applyNumberFormat="1" applyFont="1" applyBorder="1" applyAlignment="1">
      <alignment horizontal="center" wrapText="1"/>
    </xf>
    <xf numFmtId="49" fontId="2" fillId="0" borderId="0" xfId="0" applyNumberFormat="1" applyFont="1" applyAlignment="1">
      <alignment horizontal="center" wrapText="1"/>
    </xf>
    <xf numFmtId="0" fontId="0" fillId="0" borderId="0" xfId="0" applyAlignment="1">
      <alignment wrapText="1"/>
    </xf>
    <xf numFmtId="49" fontId="3" fillId="0" borderId="0" xfId="0" quotePrefix="1" applyNumberFormat="1" applyFont="1" applyAlignment="1">
      <alignment horizontal="left" vertical="center" wrapText="1"/>
    </xf>
    <xf numFmtId="0" fontId="6" fillId="0" borderId="4" xfId="0" applyFont="1" applyBorder="1" applyAlignment="1">
      <alignment vertical="center" wrapText="1"/>
    </xf>
    <xf numFmtId="0" fontId="3" fillId="0" borderId="4" xfId="0" applyFont="1" applyBorder="1" applyAlignment="1">
      <alignment horizontal="left" vertical="center" wrapText="1"/>
    </xf>
    <xf numFmtId="49" fontId="2" fillId="0" borderId="2" xfId="0" applyNumberFormat="1" applyFont="1" applyBorder="1" applyAlignment="1">
      <alignment horizontal="center" wrapText="1"/>
    </xf>
    <xf numFmtId="0" fontId="0" fillId="0" borderId="0" xfId="0" applyAlignment="1">
      <alignment vertical="center" wrapText="1"/>
    </xf>
    <xf numFmtId="0" fontId="6" fillId="0" borderId="0" xfId="0" applyFont="1" applyAlignment="1">
      <alignment vertical="center" wrapText="1"/>
    </xf>
    <xf numFmtId="0" fontId="3" fillId="0" borderId="0" xfId="0" applyFont="1" applyAlignment="1">
      <alignment horizontal="left" vertical="center" wrapText="1"/>
    </xf>
    <xf numFmtId="49" fontId="2" fillId="0" borderId="3" xfId="0" applyNumberFormat="1" applyFont="1" applyBorder="1" applyAlignment="1">
      <alignment horizontal="center" vertical="center" wrapText="1"/>
    </xf>
    <xf numFmtId="49" fontId="2" fillId="0" borderId="0" xfId="0" applyNumberFormat="1" applyFont="1" applyAlignment="1">
      <alignment horizontal="center" vertical="center" wrapText="1"/>
    </xf>
    <xf numFmtId="0" fontId="7" fillId="0" borderId="0" xfId="1" applyFont="1"/>
    <xf numFmtId="0" fontId="3" fillId="0" borderId="0" xfId="0" applyFont="1"/>
    <xf numFmtId="0" fontId="7" fillId="0" borderId="0" xfId="1" applyFont="1" applyAlignment="1">
      <alignment horizontal="left" vertical="center" wrapText="1"/>
    </xf>
    <xf numFmtId="0" fontId="3" fillId="0" borderId="1" xfId="0" applyFont="1" applyBorder="1"/>
    <xf numFmtId="0" fontId="3" fillId="0" borderId="0" xfId="0" applyFont="1" applyAlignment="1">
      <alignment vertical="center" wrapText="1"/>
    </xf>
    <xf numFmtId="49" fontId="2" fillId="0" borderId="2" xfId="0" applyNumberFormat="1" applyFont="1" applyBorder="1" applyAlignment="1">
      <alignment horizontal="center" vertical="center" wrapText="1"/>
    </xf>
    <xf numFmtId="0" fontId="9" fillId="0" borderId="0" xfId="2" applyAlignment="1">
      <alignment wrapText="1"/>
    </xf>
    <xf numFmtId="0" fontId="9" fillId="0" borderId="0" xfId="2" applyAlignment="1">
      <alignment horizontal="left" vertical="center" wrapText="1"/>
    </xf>
    <xf numFmtId="0" fontId="5" fillId="0" borderId="4" xfId="0" applyFont="1" applyBorder="1" applyAlignment="1">
      <alignment vertical="center" wrapText="1"/>
    </xf>
    <xf numFmtId="14" fontId="10" fillId="0" borderId="1" xfId="0" applyNumberFormat="1" applyFont="1" applyBorder="1" applyAlignment="1">
      <alignment horizontal="left" vertical="center" wrapText="1"/>
    </xf>
    <xf numFmtId="0" fontId="5" fillId="0" borderId="1" xfId="0" applyFont="1" applyBorder="1" applyAlignment="1">
      <alignment vertical="center" wrapText="1"/>
    </xf>
    <xf numFmtId="49" fontId="2" fillId="0" borderId="5" xfId="0" applyNumberFormat="1" applyFont="1" applyBorder="1" applyAlignment="1">
      <alignment horizontal="center" vertical="center" wrapText="1"/>
    </xf>
    <xf numFmtId="164" fontId="3" fillId="0" borderId="0" xfId="0" applyNumberFormat="1" applyFont="1" applyAlignment="1">
      <alignment horizontal="left" vertical="center"/>
    </xf>
    <xf numFmtId="164" fontId="3" fillId="0" borderId="1" xfId="0" applyNumberFormat="1" applyFont="1" applyBorder="1" applyAlignment="1">
      <alignment horizontal="left" vertical="center"/>
    </xf>
    <xf numFmtId="0" fontId="3" fillId="0" borderId="1" xfId="0" applyFont="1" applyBorder="1" applyAlignment="1">
      <alignment horizontal="left" vertical="center" wrapText="1"/>
    </xf>
    <xf numFmtId="14" fontId="10" fillId="0" borderId="4" xfId="0" applyNumberFormat="1" applyFont="1" applyBorder="1" applyAlignment="1">
      <alignment horizontal="left" vertical="center" wrapText="1"/>
    </xf>
    <xf numFmtId="0" fontId="5" fillId="0" borderId="6" xfId="0" applyFont="1" applyBorder="1" applyAlignment="1">
      <alignment vertical="center" wrapText="1"/>
    </xf>
    <xf numFmtId="49" fontId="2" fillId="0" borderId="7" xfId="0" applyNumberFormat="1" applyFont="1" applyBorder="1" applyAlignment="1">
      <alignment horizontal="center" vertical="center" wrapText="1"/>
    </xf>
    <xf numFmtId="0" fontId="11" fillId="0" borderId="0" xfId="0" applyFont="1"/>
    <xf numFmtId="0" fontId="3" fillId="0" borderId="0" xfId="0" applyFont="1" applyAlignment="1">
      <alignment wrapText="1"/>
    </xf>
    <xf numFmtId="1" fontId="13" fillId="0" borderId="0" xfId="0" applyNumberFormat="1" applyFont="1" applyAlignment="1">
      <alignment horizontal="left" vertical="center" wrapText="1"/>
    </xf>
    <xf numFmtId="2" fontId="2" fillId="0" borderId="3" xfId="0" applyNumberFormat="1" applyFont="1" applyBorder="1" applyAlignment="1">
      <alignment horizontal="center" vertical="center" wrapText="1"/>
    </xf>
    <xf numFmtId="2" fontId="2" fillId="0" borderId="0" xfId="0" applyNumberFormat="1" applyFont="1" applyAlignment="1">
      <alignment horizontal="center" vertical="center" wrapText="1"/>
    </xf>
    <xf numFmtId="49" fontId="3" fillId="0" borderId="0" xfId="0" applyNumberFormat="1" applyFont="1" applyAlignment="1">
      <alignment horizontal="left" vertical="center" wrapText="1"/>
    </xf>
    <xf numFmtId="0" fontId="10" fillId="0" borderId="0" xfId="0" applyFont="1" applyAlignment="1">
      <alignment horizontal="left" vertical="center" wrapText="1"/>
    </xf>
    <xf numFmtId="0" fontId="14" fillId="0" borderId="0" xfId="0" applyFont="1" applyAlignment="1">
      <alignment horizontal="left" vertical="center" wrapText="1"/>
    </xf>
    <xf numFmtId="49" fontId="3" fillId="0" borderId="4" xfId="0" applyNumberFormat="1" applyFont="1" applyBorder="1" applyAlignment="1">
      <alignment horizontal="left" vertical="center" wrapText="1"/>
    </xf>
    <xf numFmtId="0" fontId="8" fillId="0" borderId="0" xfId="0" applyFont="1" applyAlignment="1">
      <alignment horizontal="left" vertical="center" wrapText="1"/>
    </xf>
    <xf numFmtId="0" fontId="3" fillId="0" borderId="0" xfId="0" applyFont="1" applyAlignment="1">
      <alignment horizontal="left" wrapText="1"/>
    </xf>
    <xf numFmtId="0" fontId="3" fillId="2" borderId="0" xfId="0" applyFont="1" applyFill="1" applyAlignment="1">
      <alignment horizontal="left" vertical="center" wrapText="1"/>
    </xf>
    <xf numFmtId="2" fontId="5" fillId="0" borderId="4" xfId="0" applyNumberFormat="1" applyFont="1" applyBorder="1" applyAlignment="1">
      <alignment vertical="center" wrapText="1"/>
    </xf>
    <xf numFmtId="2" fontId="3" fillId="0" borderId="4" xfId="0" applyNumberFormat="1" applyFont="1" applyBorder="1" applyAlignment="1">
      <alignment horizontal="left" vertical="center" wrapText="1"/>
    </xf>
    <xf numFmtId="0" fontId="7" fillId="0" borderId="1" xfId="1" applyFont="1" applyBorder="1"/>
  </cellXfs>
  <cellStyles count="3">
    <cellStyle name="Hyperlink" xfId="1" builtinId="8"/>
    <cellStyle name="Normal" xfId="0" builtinId="0"/>
    <cellStyle name="Normal 12" xfId="2" xr:uid="{A3921AE1-79E4-5B49-8D51-D254352E39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anewton@uw.edu" TargetMode="External"/><Relationship Id="rId2" Type="http://schemas.openxmlformats.org/officeDocument/2006/relationships/hyperlink" Target="mailto:Richard.A.Feely@noaa.gov" TargetMode="External"/><Relationship Id="rId1" Type="http://schemas.openxmlformats.org/officeDocument/2006/relationships/hyperlink" Target="mailto:simone.r.alin@noaa.gov" TargetMode="External"/><Relationship Id="rId4" Type="http://schemas.openxmlformats.org/officeDocument/2006/relationships/hyperlink" Target="mailto:Julian.Herndon@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9DCBE-DFEF-2343-8BA1-37A6D017B142}">
  <dimension ref="A1:Q481"/>
  <sheetViews>
    <sheetView tabSelected="1" topLeftCell="A103" workbookViewId="0">
      <selection activeCell="C104" sqref="C104"/>
    </sheetView>
  </sheetViews>
  <sheetFormatPr baseColWidth="10" defaultColWidth="17.1640625" defaultRowHeight="16" x14ac:dyDescent="0.2"/>
  <cols>
    <col min="1" max="1" width="5.1640625" style="5" customWidth="1"/>
    <col min="2" max="2" width="47.5" style="6" customWidth="1"/>
    <col min="3" max="3" width="106.5" style="17" customWidth="1"/>
    <col min="4" max="4" width="15.5" style="9" customWidth="1"/>
    <col min="5" max="5" width="37.83203125" style="9" customWidth="1"/>
    <col min="6" max="16384" width="17.1640625" style="10"/>
  </cols>
  <sheetData>
    <row r="1" spans="1:17" s="1" customFormat="1" ht="30.75" customHeight="1" x14ac:dyDescent="0.2">
      <c r="A1" s="2" t="s">
        <v>0</v>
      </c>
      <c r="B1" s="2" t="s">
        <v>1</v>
      </c>
      <c r="C1" s="2" t="s">
        <v>2</v>
      </c>
      <c r="D1" s="3" t="s">
        <v>3</v>
      </c>
      <c r="E1" s="4"/>
    </row>
    <row r="2" spans="1:17" ht="14.25" customHeight="1" x14ac:dyDescent="0.2">
      <c r="A2" s="5">
        <v>1</v>
      </c>
      <c r="B2" s="6" t="s">
        <v>4</v>
      </c>
      <c r="C2" s="7"/>
      <c r="D2" s="8" t="s">
        <v>5</v>
      </c>
    </row>
    <row r="3" spans="1:17" ht="14.25" customHeight="1" x14ac:dyDescent="0.2">
      <c r="A3" s="5">
        <f>A2+1</f>
        <v>2</v>
      </c>
      <c r="B3" s="6" t="s">
        <v>6</v>
      </c>
      <c r="C3" s="11"/>
      <c r="D3" s="8" t="s">
        <v>7</v>
      </c>
    </row>
    <row r="4" spans="1:17" x14ac:dyDescent="0.2">
      <c r="A4" s="5">
        <f t="shared" ref="A4:A67" si="0">A3+1</f>
        <v>3</v>
      </c>
      <c r="B4" s="12" t="s">
        <v>8</v>
      </c>
      <c r="C4" s="13" t="s">
        <v>9</v>
      </c>
      <c r="D4" s="14" t="s">
        <v>10</v>
      </c>
      <c r="F4" s="15"/>
      <c r="G4" s="15"/>
      <c r="H4" s="15"/>
      <c r="I4" s="15"/>
      <c r="J4" s="15"/>
      <c r="K4" s="15"/>
      <c r="L4" s="15"/>
      <c r="M4" s="15"/>
      <c r="N4" s="15"/>
      <c r="O4" s="15"/>
      <c r="P4" s="15"/>
      <c r="Q4" s="15"/>
    </row>
    <row r="5" spans="1:17" x14ac:dyDescent="0.2">
      <c r="A5" s="5">
        <f t="shared" si="0"/>
        <v>4</v>
      </c>
      <c r="B5" s="16" t="s">
        <v>11</v>
      </c>
      <c r="C5" s="17" t="s">
        <v>12</v>
      </c>
      <c r="D5" s="18" t="s">
        <v>13</v>
      </c>
      <c r="E5" s="19"/>
      <c r="F5" s="15"/>
      <c r="G5" s="15"/>
      <c r="H5" s="15"/>
      <c r="I5" s="15"/>
      <c r="J5" s="15"/>
      <c r="K5" s="15"/>
      <c r="L5" s="15"/>
      <c r="M5" s="15"/>
      <c r="N5" s="15"/>
      <c r="O5" s="15"/>
      <c r="P5" s="15"/>
      <c r="Q5" s="15"/>
    </row>
    <row r="6" spans="1:17" x14ac:dyDescent="0.2">
      <c r="A6" s="5">
        <f t="shared" si="0"/>
        <v>5</v>
      </c>
      <c r="B6" s="6" t="s">
        <v>14</v>
      </c>
      <c r="C6" s="17" t="s">
        <v>15</v>
      </c>
      <c r="D6" s="18" t="s">
        <v>16</v>
      </c>
      <c r="E6" s="19"/>
      <c r="F6" s="15"/>
      <c r="G6" s="15"/>
      <c r="H6" s="15"/>
      <c r="I6" s="15"/>
      <c r="J6" s="15"/>
      <c r="K6" s="15"/>
      <c r="L6" s="15"/>
      <c r="M6" s="15"/>
      <c r="N6" s="15"/>
      <c r="O6" s="15"/>
      <c r="P6" s="15"/>
      <c r="Q6" s="15"/>
    </row>
    <row r="7" spans="1:17" x14ac:dyDescent="0.2">
      <c r="A7" s="5">
        <f t="shared" si="0"/>
        <v>6</v>
      </c>
      <c r="B7" s="6" t="s">
        <v>17</v>
      </c>
      <c r="C7" s="17" t="s">
        <v>18</v>
      </c>
      <c r="D7" s="18" t="s">
        <v>19</v>
      </c>
      <c r="E7" s="19"/>
      <c r="F7" s="15"/>
      <c r="G7" s="15"/>
      <c r="H7" s="15"/>
      <c r="I7" s="15"/>
      <c r="J7" s="15"/>
      <c r="K7" s="15"/>
      <c r="L7" s="15"/>
      <c r="M7" s="15"/>
      <c r="N7" s="15"/>
      <c r="O7" s="15"/>
      <c r="P7" s="15"/>
      <c r="Q7" s="15"/>
    </row>
    <row r="8" spans="1:17" x14ac:dyDescent="0.2">
      <c r="A8" s="5">
        <f t="shared" si="0"/>
        <v>7</v>
      </c>
      <c r="B8" s="6" t="s">
        <v>20</v>
      </c>
      <c r="C8" s="20" t="s">
        <v>21</v>
      </c>
      <c r="D8" s="18" t="s">
        <v>22</v>
      </c>
      <c r="E8" s="19"/>
      <c r="F8" s="15"/>
      <c r="G8" s="15"/>
      <c r="H8" s="15"/>
      <c r="I8" s="15"/>
      <c r="J8" s="15"/>
      <c r="K8" s="15"/>
      <c r="L8" s="15"/>
      <c r="M8" s="15"/>
      <c r="N8" s="15"/>
      <c r="O8" s="15"/>
      <c r="P8" s="15"/>
      <c r="Q8" s="15"/>
    </row>
    <row r="9" spans="1:17" x14ac:dyDescent="0.2">
      <c r="A9" s="5">
        <f t="shared" si="0"/>
        <v>8</v>
      </c>
      <c r="B9" s="6" t="s">
        <v>23</v>
      </c>
      <c r="C9" s="21"/>
      <c r="D9" s="18" t="s">
        <v>24</v>
      </c>
      <c r="E9" s="19"/>
      <c r="F9" s="15"/>
      <c r="G9" s="15"/>
      <c r="H9" s="15"/>
      <c r="I9" s="15"/>
      <c r="J9" s="15"/>
      <c r="K9" s="15"/>
      <c r="L9" s="15"/>
      <c r="M9" s="15"/>
      <c r="N9" s="15"/>
      <c r="O9" s="15"/>
      <c r="P9" s="15"/>
      <c r="Q9" s="15"/>
    </row>
    <row r="10" spans="1:17" ht="15.75" customHeight="1" x14ac:dyDescent="0.2">
      <c r="A10" s="5">
        <f t="shared" si="0"/>
        <v>9</v>
      </c>
      <c r="B10" s="6" t="s">
        <v>25</v>
      </c>
      <c r="C10" s="21"/>
      <c r="D10" s="18" t="s">
        <v>26</v>
      </c>
      <c r="E10" s="19"/>
      <c r="F10" s="15"/>
      <c r="G10" s="15"/>
      <c r="H10" s="15"/>
      <c r="I10" s="15"/>
      <c r="J10" s="15"/>
      <c r="K10" s="15"/>
      <c r="L10" s="15"/>
      <c r="M10" s="15"/>
      <c r="N10" s="15"/>
      <c r="O10" s="15"/>
      <c r="P10" s="15"/>
      <c r="Q10" s="15"/>
    </row>
    <row r="11" spans="1:17" x14ac:dyDescent="0.2">
      <c r="A11" s="5">
        <f t="shared" si="0"/>
        <v>10</v>
      </c>
      <c r="B11" s="12" t="s">
        <v>27</v>
      </c>
      <c r="C11" s="13" t="s">
        <v>28</v>
      </c>
      <c r="D11" s="14" t="s">
        <v>10</v>
      </c>
      <c r="F11" s="15"/>
      <c r="G11" s="15"/>
      <c r="H11" s="15"/>
      <c r="I11" s="15"/>
      <c r="J11" s="15"/>
      <c r="K11" s="15"/>
      <c r="L11" s="15"/>
      <c r="M11" s="15"/>
      <c r="N11" s="15"/>
      <c r="O11" s="15"/>
      <c r="P11" s="15"/>
      <c r="Q11" s="15"/>
    </row>
    <row r="12" spans="1:17" x14ac:dyDescent="0.2">
      <c r="A12" s="5">
        <f t="shared" si="0"/>
        <v>11</v>
      </c>
      <c r="B12" s="16" t="s">
        <v>29</v>
      </c>
      <c r="C12" s="17" t="s">
        <v>30</v>
      </c>
      <c r="D12" s="18" t="s">
        <v>13</v>
      </c>
      <c r="E12" s="19"/>
      <c r="F12" s="15"/>
      <c r="G12" s="15"/>
      <c r="H12" s="15"/>
      <c r="I12" s="15"/>
      <c r="J12" s="15"/>
      <c r="K12" s="15"/>
      <c r="L12" s="15"/>
      <c r="M12" s="15"/>
      <c r="N12" s="15"/>
      <c r="O12" s="15"/>
      <c r="P12" s="15"/>
      <c r="Q12" s="15"/>
    </row>
    <row r="13" spans="1:17" x14ac:dyDescent="0.2">
      <c r="A13" s="5">
        <f t="shared" si="0"/>
        <v>12</v>
      </c>
      <c r="B13" s="6" t="s">
        <v>31</v>
      </c>
      <c r="C13" s="17" t="s">
        <v>32</v>
      </c>
      <c r="D13" s="18" t="s">
        <v>16</v>
      </c>
      <c r="E13" s="19"/>
      <c r="F13" s="15"/>
      <c r="G13" s="15"/>
      <c r="H13" s="15"/>
      <c r="I13" s="15"/>
      <c r="J13" s="15"/>
      <c r="K13" s="15"/>
      <c r="L13" s="15"/>
      <c r="M13" s="15"/>
      <c r="N13" s="15"/>
      <c r="O13" s="15"/>
      <c r="P13" s="15"/>
      <c r="Q13" s="15"/>
    </row>
    <row r="14" spans="1:17" x14ac:dyDescent="0.2">
      <c r="A14" s="5">
        <f t="shared" si="0"/>
        <v>13</v>
      </c>
      <c r="B14" s="6" t="s">
        <v>33</v>
      </c>
      <c r="C14" s="17" t="s">
        <v>34</v>
      </c>
      <c r="D14" s="18" t="s">
        <v>19</v>
      </c>
      <c r="E14" s="19"/>
      <c r="F14" s="15"/>
      <c r="G14" s="15"/>
      <c r="H14" s="15"/>
      <c r="I14" s="15"/>
      <c r="J14" s="15"/>
      <c r="K14" s="15"/>
      <c r="L14" s="15"/>
      <c r="M14" s="15"/>
      <c r="N14" s="15"/>
      <c r="O14" s="15"/>
      <c r="P14" s="15"/>
      <c r="Q14" s="15"/>
    </row>
    <row r="15" spans="1:17" x14ac:dyDescent="0.2">
      <c r="A15" s="5">
        <f t="shared" si="0"/>
        <v>14</v>
      </c>
      <c r="B15" s="6" t="s">
        <v>35</v>
      </c>
      <c r="C15" s="20" t="s">
        <v>36</v>
      </c>
      <c r="D15" s="18" t="s">
        <v>22</v>
      </c>
      <c r="E15" s="19"/>
      <c r="F15" s="15"/>
      <c r="G15" s="15"/>
      <c r="H15" s="15"/>
      <c r="I15" s="15"/>
      <c r="J15" s="15"/>
      <c r="K15" s="15"/>
      <c r="L15" s="15"/>
      <c r="M15" s="15"/>
      <c r="N15" s="15"/>
      <c r="O15" s="15"/>
      <c r="P15" s="15"/>
      <c r="Q15" s="15"/>
    </row>
    <row r="16" spans="1:17" x14ac:dyDescent="0.2">
      <c r="A16" s="5">
        <f t="shared" si="0"/>
        <v>15</v>
      </c>
      <c r="B16" s="6" t="s">
        <v>37</v>
      </c>
      <c r="C16" s="21"/>
      <c r="D16" s="18" t="s">
        <v>24</v>
      </c>
      <c r="E16" s="19"/>
      <c r="F16" s="15"/>
      <c r="G16" s="15"/>
      <c r="H16" s="15"/>
      <c r="I16" s="15"/>
      <c r="J16" s="15"/>
      <c r="K16" s="15"/>
      <c r="L16" s="15"/>
      <c r="M16" s="15"/>
      <c r="N16" s="15"/>
      <c r="O16" s="15"/>
      <c r="P16" s="15"/>
      <c r="Q16" s="15"/>
    </row>
    <row r="17" spans="1:17" ht="15.75" customHeight="1" x14ac:dyDescent="0.2">
      <c r="A17" s="5">
        <f t="shared" si="0"/>
        <v>16</v>
      </c>
      <c r="B17" s="6" t="s">
        <v>38</v>
      </c>
      <c r="C17" s="21"/>
      <c r="D17" s="18" t="s">
        <v>26</v>
      </c>
      <c r="E17" s="19"/>
      <c r="F17" s="15"/>
      <c r="G17" s="15"/>
      <c r="H17" s="15"/>
      <c r="I17" s="15"/>
      <c r="J17" s="15"/>
      <c r="K17" s="15"/>
      <c r="L17" s="15"/>
      <c r="M17" s="15"/>
      <c r="N17" s="15"/>
      <c r="O17" s="15"/>
      <c r="P17" s="15"/>
      <c r="Q17" s="15"/>
    </row>
    <row r="18" spans="1:17" x14ac:dyDescent="0.2">
      <c r="A18" s="5">
        <f t="shared" si="0"/>
        <v>17</v>
      </c>
      <c r="B18" s="12" t="s">
        <v>39</v>
      </c>
      <c r="C18" s="13" t="s">
        <v>40</v>
      </c>
      <c r="D18" s="14" t="s">
        <v>10</v>
      </c>
      <c r="F18" s="15"/>
      <c r="G18" s="15"/>
      <c r="H18" s="15"/>
      <c r="I18" s="15"/>
      <c r="J18" s="15"/>
      <c r="K18" s="15"/>
      <c r="L18" s="15"/>
      <c r="M18" s="15"/>
      <c r="N18" s="15"/>
      <c r="O18" s="15"/>
      <c r="P18" s="15"/>
      <c r="Q18" s="15"/>
    </row>
    <row r="19" spans="1:17" x14ac:dyDescent="0.2">
      <c r="A19" s="5">
        <f t="shared" si="0"/>
        <v>18</v>
      </c>
      <c r="B19" s="16" t="s">
        <v>41</v>
      </c>
      <c r="C19" s="17" t="s">
        <v>12</v>
      </c>
      <c r="D19" s="18" t="s">
        <v>13</v>
      </c>
      <c r="E19" s="19"/>
      <c r="F19" s="15"/>
      <c r="G19" s="15"/>
      <c r="H19" s="15"/>
      <c r="I19" s="15"/>
      <c r="J19" s="15"/>
      <c r="K19" s="15"/>
      <c r="L19" s="15"/>
      <c r="M19" s="15"/>
      <c r="N19" s="15"/>
      <c r="O19" s="15"/>
      <c r="P19" s="15"/>
      <c r="Q19" s="15"/>
    </row>
    <row r="20" spans="1:17" x14ac:dyDescent="0.2">
      <c r="A20" s="5">
        <f t="shared" si="0"/>
        <v>19</v>
      </c>
      <c r="B20" s="6" t="s">
        <v>42</v>
      </c>
      <c r="C20" s="17" t="s">
        <v>15</v>
      </c>
      <c r="D20" s="18" t="s">
        <v>16</v>
      </c>
      <c r="E20" s="19"/>
      <c r="F20" s="15"/>
      <c r="G20" s="15"/>
      <c r="H20" s="15"/>
      <c r="I20" s="15"/>
      <c r="J20" s="15"/>
      <c r="K20" s="15"/>
      <c r="L20" s="15"/>
      <c r="M20" s="15"/>
      <c r="N20" s="15"/>
      <c r="O20" s="15"/>
      <c r="P20" s="15"/>
      <c r="Q20" s="15"/>
    </row>
    <row r="21" spans="1:17" x14ac:dyDescent="0.2">
      <c r="A21" s="5">
        <f t="shared" si="0"/>
        <v>20</v>
      </c>
      <c r="B21" s="6" t="s">
        <v>43</v>
      </c>
      <c r="C21" s="17" t="s">
        <v>44</v>
      </c>
      <c r="D21" s="18" t="s">
        <v>19</v>
      </c>
      <c r="E21" s="19"/>
      <c r="F21" s="15"/>
      <c r="G21" s="15"/>
      <c r="H21" s="15"/>
      <c r="I21" s="15"/>
      <c r="J21" s="15"/>
      <c r="K21" s="15"/>
      <c r="L21" s="15"/>
      <c r="M21" s="15"/>
      <c r="N21" s="15"/>
      <c r="O21" s="15"/>
      <c r="P21" s="15"/>
      <c r="Q21" s="15"/>
    </row>
    <row r="22" spans="1:17" x14ac:dyDescent="0.2">
      <c r="A22" s="5">
        <f t="shared" si="0"/>
        <v>21</v>
      </c>
      <c r="B22" s="6" t="s">
        <v>45</v>
      </c>
      <c r="C22" s="20" t="s">
        <v>40</v>
      </c>
      <c r="D22" s="18" t="s">
        <v>22</v>
      </c>
      <c r="E22" s="19"/>
      <c r="F22" s="15"/>
      <c r="G22" s="15"/>
      <c r="H22" s="15"/>
      <c r="I22" s="15"/>
      <c r="J22" s="15"/>
      <c r="K22" s="15"/>
      <c r="L22" s="15"/>
      <c r="M22" s="15"/>
      <c r="N22" s="15"/>
      <c r="O22" s="15"/>
      <c r="P22" s="15"/>
      <c r="Q22" s="15"/>
    </row>
    <row r="23" spans="1:17" x14ac:dyDescent="0.2">
      <c r="A23" s="5">
        <f t="shared" si="0"/>
        <v>22</v>
      </c>
      <c r="B23" s="6" t="s">
        <v>46</v>
      </c>
      <c r="C23" s="21"/>
      <c r="D23" s="18" t="s">
        <v>24</v>
      </c>
      <c r="E23" s="19"/>
      <c r="F23" s="15"/>
      <c r="G23" s="15"/>
      <c r="H23" s="15"/>
      <c r="I23" s="15"/>
      <c r="J23" s="15"/>
      <c r="K23" s="15"/>
      <c r="L23" s="15"/>
      <c r="M23" s="15"/>
      <c r="N23" s="15"/>
      <c r="O23" s="15"/>
      <c r="P23" s="15"/>
      <c r="Q23" s="15"/>
    </row>
    <row r="24" spans="1:17" ht="15.75" customHeight="1" x14ac:dyDescent="0.2">
      <c r="A24" s="5">
        <f t="shared" si="0"/>
        <v>23</v>
      </c>
      <c r="B24" s="6" t="s">
        <v>47</v>
      </c>
      <c r="C24" s="21"/>
      <c r="D24" s="18" t="s">
        <v>26</v>
      </c>
      <c r="E24" s="19"/>
      <c r="F24" s="15"/>
      <c r="G24" s="15"/>
      <c r="H24" s="15"/>
      <c r="I24" s="15"/>
      <c r="J24" s="15"/>
      <c r="K24" s="15"/>
      <c r="L24" s="15"/>
      <c r="M24" s="15"/>
      <c r="N24" s="15"/>
      <c r="O24" s="15"/>
      <c r="P24" s="15"/>
      <c r="Q24" s="15"/>
    </row>
    <row r="25" spans="1:17" x14ac:dyDescent="0.2">
      <c r="A25" s="5">
        <f t="shared" si="0"/>
        <v>24</v>
      </c>
      <c r="B25" s="12" t="s">
        <v>48</v>
      </c>
      <c r="C25" s="13" t="s">
        <v>49</v>
      </c>
      <c r="D25" s="14" t="s">
        <v>50</v>
      </c>
      <c r="F25" s="15"/>
      <c r="G25" s="15"/>
      <c r="H25" s="15"/>
      <c r="I25" s="15"/>
      <c r="J25" s="15"/>
      <c r="K25" s="15"/>
      <c r="L25" s="15"/>
      <c r="M25" s="15"/>
      <c r="N25" s="15"/>
      <c r="O25" s="15"/>
      <c r="P25" s="15"/>
      <c r="Q25" s="15"/>
    </row>
    <row r="26" spans="1:17" x14ac:dyDescent="0.2">
      <c r="A26" s="5">
        <f t="shared" si="0"/>
        <v>25</v>
      </c>
      <c r="B26" s="16" t="s">
        <v>51</v>
      </c>
      <c r="C26" s="17" t="s">
        <v>52</v>
      </c>
      <c r="D26" s="18" t="s">
        <v>53</v>
      </c>
      <c r="E26" s="19"/>
      <c r="F26" s="15"/>
      <c r="G26" s="15"/>
      <c r="H26" s="15"/>
      <c r="I26" s="15"/>
      <c r="J26" s="15"/>
      <c r="K26" s="15"/>
      <c r="L26" s="15"/>
      <c r="M26" s="15"/>
      <c r="N26" s="15"/>
      <c r="O26" s="15"/>
      <c r="P26" s="15"/>
      <c r="Q26" s="15"/>
    </row>
    <row r="27" spans="1:17" x14ac:dyDescent="0.2">
      <c r="A27" s="5">
        <f t="shared" si="0"/>
        <v>26</v>
      </c>
      <c r="B27" s="6" t="s">
        <v>54</v>
      </c>
      <c r="C27" s="17" t="s">
        <v>55</v>
      </c>
      <c r="D27" s="18" t="s">
        <v>56</v>
      </c>
      <c r="E27" s="19"/>
      <c r="F27" s="15"/>
      <c r="G27" s="15"/>
      <c r="H27" s="15"/>
      <c r="I27" s="15"/>
      <c r="J27" s="15"/>
      <c r="K27" s="15"/>
      <c r="L27" s="15"/>
      <c r="M27" s="15"/>
      <c r="N27" s="15"/>
      <c r="O27" s="15"/>
      <c r="P27" s="15"/>
      <c r="Q27" s="15"/>
    </row>
    <row r="28" spans="1:17" x14ac:dyDescent="0.2">
      <c r="A28" s="5">
        <f t="shared" si="0"/>
        <v>27</v>
      </c>
      <c r="B28" s="6" t="s">
        <v>57</v>
      </c>
      <c r="C28" s="17" t="s">
        <v>58</v>
      </c>
      <c r="D28" s="18" t="s">
        <v>59</v>
      </c>
      <c r="E28" s="19"/>
      <c r="F28" s="15"/>
      <c r="G28" s="15"/>
      <c r="H28" s="15"/>
      <c r="I28" s="15"/>
      <c r="J28" s="15"/>
      <c r="K28" s="15"/>
      <c r="L28" s="15"/>
      <c r="M28" s="15"/>
      <c r="N28" s="15"/>
      <c r="O28" s="15"/>
      <c r="P28" s="15"/>
      <c r="Q28" s="15"/>
    </row>
    <row r="29" spans="1:17" x14ac:dyDescent="0.2">
      <c r="A29" s="5">
        <f t="shared" si="0"/>
        <v>28</v>
      </c>
      <c r="B29" s="6" t="s">
        <v>60</v>
      </c>
      <c r="C29" s="22" t="s">
        <v>61</v>
      </c>
      <c r="D29" s="18" t="s">
        <v>62</v>
      </c>
      <c r="E29" s="19"/>
      <c r="F29" s="15"/>
      <c r="G29" s="15"/>
      <c r="H29" s="15"/>
      <c r="I29" s="15"/>
      <c r="J29" s="15"/>
      <c r="K29" s="15"/>
      <c r="L29" s="15"/>
      <c r="M29" s="15"/>
      <c r="N29" s="15"/>
      <c r="O29" s="15"/>
      <c r="P29" s="15"/>
      <c r="Q29" s="15"/>
    </row>
    <row r="30" spans="1:17" x14ac:dyDescent="0.2">
      <c r="A30" s="5">
        <f t="shared" si="0"/>
        <v>29</v>
      </c>
      <c r="B30" s="6" t="s">
        <v>63</v>
      </c>
      <c r="C30" s="21"/>
      <c r="D30" s="18" t="s">
        <v>64</v>
      </c>
      <c r="E30" s="19"/>
      <c r="F30" s="15"/>
      <c r="G30" s="15"/>
      <c r="H30" s="15"/>
      <c r="I30" s="15"/>
      <c r="J30" s="15"/>
      <c r="K30" s="15"/>
      <c r="L30" s="15"/>
      <c r="M30" s="15"/>
      <c r="N30" s="15"/>
      <c r="O30" s="15"/>
      <c r="P30" s="15"/>
      <c r="Q30" s="15"/>
    </row>
    <row r="31" spans="1:17" ht="15" customHeight="1" x14ac:dyDescent="0.2">
      <c r="A31" s="5">
        <f t="shared" si="0"/>
        <v>30</v>
      </c>
      <c r="B31" s="6" t="s">
        <v>65</v>
      </c>
      <c r="C31" s="23"/>
      <c r="D31" s="18" t="s">
        <v>66</v>
      </c>
      <c r="E31" s="19"/>
      <c r="F31" s="15"/>
      <c r="G31" s="15"/>
      <c r="H31" s="15"/>
      <c r="I31" s="15"/>
      <c r="J31" s="15"/>
      <c r="K31" s="15"/>
      <c r="L31" s="15"/>
      <c r="M31" s="15"/>
      <c r="N31" s="15"/>
      <c r="O31" s="15"/>
      <c r="P31" s="15"/>
      <c r="Q31" s="15"/>
    </row>
    <row r="32" spans="1:17" ht="42" x14ac:dyDescent="0.2">
      <c r="A32" s="5">
        <f t="shared" si="0"/>
        <v>31</v>
      </c>
      <c r="B32" s="12" t="s">
        <v>67</v>
      </c>
      <c r="C32" s="24" t="s">
        <v>736</v>
      </c>
      <c r="D32" s="25" t="s">
        <v>68</v>
      </c>
      <c r="E32" s="26"/>
      <c r="F32" s="15"/>
      <c r="G32" s="15"/>
      <c r="H32" s="15"/>
      <c r="I32" s="15"/>
      <c r="J32" s="15"/>
      <c r="K32" s="15"/>
      <c r="L32" s="15"/>
      <c r="M32" s="15"/>
      <c r="N32" s="15"/>
      <c r="O32" s="15"/>
      <c r="P32" s="15"/>
      <c r="Q32" s="15"/>
    </row>
    <row r="33" spans="1:17" ht="238" x14ac:dyDescent="0.2">
      <c r="A33" s="5">
        <f t="shared" si="0"/>
        <v>32</v>
      </c>
      <c r="B33" s="16" t="s">
        <v>69</v>
      </c>
      <c r="C33" s="17" t="s">
        <v>70</v>
      </c>
      <c r="D33" s="18" t="s">
        <v>71</v>
      </c>
      <c r="E33" s="27"/>
      <c r="F33" s="15"/>
      <c r="G33" s="15"/>
      <c r="H33" s="15"/>
      <c r="I33" s="15"/>
      <c r="J33" s="15"/>
      <c r="K33" s="15"/>
      <c r="L33" s="15"/>
      <c r="M33" s="15"/>
      <c r="N33" s="15"/>
      <c r="O33" s="15"/>
      <c r="P33" s="15"/>
      <c r="Q33" s="15"/>
    </row>
    <row r="34" spans="1:17" ht="182" x14ac:dyDescent="0.2">
      <c r="A34" s="5">
        <f t="shared" si="0"/>
        <v>33</v>
      </c>
      <c r="B34" s="6" t="s">
        <v>72</v>
      </c>
      <c r="C34" s="24" t="s">
        <v>73</v>
      </c>
      <c r="D34" s="18" t="s">
        <v>74</v>
      </c>
      <c r="F34" s="15"/>
      <c r="G34" s="15"/>
      <c r="H34" s="15"/>
      <c r="I34" s="15"/>
      <c r="J34" s="15"/>
      <c r="K34" s="15"/>
      <c r="L34" s="15"/>
      <c r="M34" s="15"/>
      <c r="N34" s="15"/>
      <c r="O34" s="15"/>
      <c r="P34" s="15"/>
      <c r="Q34" s="15"/>
    </row>
    <row r="35" spans="1:17" x14ac:dyDescent="0.2">
      <c r="A35" s="5">
        <f t="shared" si="0"/>
        <v>34</v>
      </c>
      <c r="B35" s="28" t="s">
        <v>75</v>
      </c>
      <c r="C35" s="29">
        <v>41291</v>
      </c>
      <c r="D35" s="25" t="s">
        <v>76</v>
      </c>
      <c r="E35" s="19"/>
      <c r="F35" s="15"/>
      <c r="G35" s="15"/>
      <c r="H35" s="15"/>
      <c r="I35" s="15"/>
      <c r="J35" s="15"/>
      <c r="K35" s="15"/>
      <c r="L35" s="15"/>
      <c r="M35" s="15"/>
      <c r="N35" s="15"/>
      <c r="O35" s="15"/>
      <c r="P35" s="15"/>
      <c r="Q35" s="15"/>
    </row>
    <row r="36" spans="1:17" x14ac:dyDescent="0.2">
      <c r="A36" s="5">
        <f t="shared" si="0"/>
        <v>35</v>
      </c>
      <c r="B36" s="30" t="s">
        <v>77</v>
      </c>
      <c r="C36" s="29">
        <v>41291</v>
      </c>
      <c r="D36" s="31" t="s">
        <v>78</v>
      </c>
      <c r="E36" s="19"/>
      <c r="F36" s="15"/>
      <c r="G36" s="15"/>
      <c r="H36" s="15"/>
      <c r="I36" s="15"/>
      <c r="J36" s="15"/>
      <c r="K36" s="15"/>
      <c r="L36" s="15"/>
      <c r="M36" s="15"/>
      <c r="N36" s="15"/>
      <c r="O36" s="15"/>
      <c r="P36" s="15"/>
      <c r="Q36" s="15"/>
    </row>
    <row r="37" spans="1:17" x14ac:dyDescent="0.2">
      <c r="A37" s="5">
        <f t="shared" si="0"/>
        <v>36</v>
      </c>
      <c r="B37" s="6" t="s">
        <v>79</v>
      </c>
      <c r="C37" s="32">
        <v>-124.94932</v>
      </c>
      <c r="D37" s="18">
        <v>9.1</v>
      </c>
      <c r="E37" s="19"/>
      <c r="F37" s="15"/>
      <c r="G37" s="15"/>
      <c r="H37" s="15"/>
      <c r="I37" s="15"/>
      <c r="J37" s="15"/>
      <c r="K37" s="15"/>
      <c r="L37" s="15"/>
      <c r="M37" s="15"/>
      <c r="N37" s="15"/>
      <c r="O37" s="15"/>
      <c r="P37" s="15"/>
      <c r="Q37" s="15"/>
    </row>
    <row r="38" spans="1:17" x14ac:dyDescent="0.2">
      <c r="A38" s="5">
        <f t="shared" si="0"/>
        <v>37</v>
      </c>
      <c r="B38" s="6" t="s">
        <v>80</v>
      </c>
      <c r="C38" s="32">
        <v>-124.94932</v>
      </c>
      <c r="D38" s="18">
        <v>9.1999999999999993</v>
      </c>
      <c r="E38" s="19"/>
      <c r="F38" s="15"/>
      <c r="G38" s="15"/>
      <c r="H38" s="15"/>
      <c r="I38" s="15"/>
      <c r="J38" s="15"/>
      <c r="K38" s="15"/>
      <c r="L38" s="15"/>
      <c r="M38" s="15"/>
      <c r="N38" s="15"/>
      <c r="O38" s="15"/>
      <c r="P38" s="15"/>
      <c r="Q38" s="15"/>
    </row>
    <row r="39" spans="1:17" x14ac:dyDescent="0.2">
      <c r="A39" s="5">
        <f t="shared" si="0"/>
        <v>38</v>
      </c>
      <c r="B39" s="6" t="s">
        <v>81</v>
      </c>
      <c r="C39" s="32">
        <v>47.965134999999997</v>
      </c>
      <c r="D39" s="18">
        <v>9.3000000000000007</v>
      </c>
      <c r="E39" s="19"/>
      <c r="F39" s="15"/>
      <c r="G39" s="15"/>
      <c r="H39" s="15"/>
      <c r="I39" s="15"/>
      <c r="J39" s="15"/>
      <c r="K39" s="15"/>
      <c r="L39" s="15"/>
      <c r="M39" s="15"/>
      <c r="N39" s="15"/>
      <c r="O39" s="15"/>
      <c r="P39" s="15"/>
      <c r="Q39" s="15"/>
    </row>
    <row r="40" spans="1:17" x14ac:dyDescent="0.2">
      <c r="A40" s="5">
        <f t="shared" si="0"/>
        <v>39</v>
      </c>
      <c r="B40" s="30" t="s">
        <v>82</v>
      </c>
      <c r="C40" s="33">
        <v>47.965134999999997</v>
      </c>
      <c r="D40" s="31">
        <v>9.4</v>
      </c>
      <c r="E40" s="19"/>
      <c r="F40" s="15"/>
      <c r="G40" s="15"/>
      <c r="H40" s="15"/>
      <c r="I40" s="15"/>
      <c r="J40" s="15"/>
      <c r="K40" s="15"/>
      <c r="L40" s="15"/>
      <c r="M40" s="15"/>
      <c r="N40" s="15"/>
      <c r="O40" s="15"/>
      <c r="P40" s="15"/>
      <c r="Q40" s="15"/>
    </row>
    <row r="41" spans="1:17" x14ac:dyDescent="0.2">
      <c r="A41" s="5">
        <f t="shared" si="0"/>
        <v>40</v>
      </c>
      <c r="B41" s="6" t="s">
        <v>83</v>
      </c>
      <c r="C41" s="17" t="s">
        <v>84</v>
      </c>
      <c r="D41" s="18" t="s">
        <v>85</v>
      </c>
      <c r="E41" s="19"/>
      <c r="F41" s="15"/>
      <c r="G41" s="15"/>
      <c r="H41" s="15"/>
      <c r="I41" s="15"/>
      <c r="J41" s="15"/>
      <c r="K41" s="15"/>
      <c r="L41" s="15"/>
      <c r="M41" s="15"/>
      <c r="N41" s="15"/>
      <c r="O41" s="15"/>
      <c r="P41" s="15"/>
      <c r="Q41" s="15"/>
    </row>
    <row r="42" spans="1:17" x14ac:dyDescent="0.2">
      <c r="A42" s="5">
        <f t="shared" si="0"/>
        <v>41</v>
      </c>
      <c r="B42" s="6" t="s">
        <v>86</v>
      </c>
      <c r="C42" s="17" t="s">
        <v>87</v>
      </c>
      <c r="D42" s="18" t="s">
        <v>88</v>
      </c>
      <c r="E42" s="19"/>
      <c r="F42" s="15"/>
      <c r="G42" s="15"/>
      <c r="H42" s="15"/>
      <c r="I42" s="15"/>
      <c r="J42" s="15"/>
      <c r="K42" s="15"/>
      <c r="L42" s="15"/>
      <c r="M42" s="15"/>
      <c r="N42" s="15"/>
      <c r="O42" s="15"/>
      <c r="P42" s="15"/>
      <c r="Q42" s="15"/>
    </row>
    <row r="43" spans="1:17" x14ac:dyDescent="0.2">
      <c r="A43" s="5">
        <f t="shared" si="0"/>
        <v>42</v>
      </c>
      <c r="B43" s="30" t="s">
        <v>89</v>
      </c>
      <c r="C43" s="34"/>
      <c r="D43" s="31" t="s">
        <v>90</v>
      </c>
      <c r="E43" s="19"/>
      <c r="F43" s="15"/>
      <c r="G43" s="15"/>
      <c r="H43" s="15"/>
      <c r="I43" s="15"/>
      <c r="J43" s="15"/>
      <c r="K43" s="15"/>
      <c r="L43" s="15"/>
      <c r="M43" s="15"/>
      <c r="N43" s="15"/>
      <c r="O43" s="15"/>
      <c r="P43" s="15"/>
      <c r="Q43" s="15"/>
    </row>
    <row r="44" spans="1:17" x14ac:dyDescent="0.2">
      <c r="A44" s="5">
        <f t="shared" si="0"/>
        <v>43</v>
      </c>
      <c r="B44" s="6" t="s">
        <v>91</v>
      </c>
      <c r="C44" s="35" t="s">
        <v>92</v>
      </c>
      <c r="D44" s="18" t="s">
        <v>93</v>
      </c>
      <c r="E44" s="19"/>
      <c r="F44" s="15"/>
      <c r="G44" s="15"/>
      <c r="H44" s="15"/>
      <c r="I44" s="15"/>
      <c r="J44" s="15"/>
      <c r="K44" s="15"/>
      <c r="L44" s="15"/>
      <c r="M44" s="15"/>
      <c r="N44" s="15"/>
      <c r="O44" s="15"/>
      <c r="P44" s="15"/>
      <c r="Q44" s="15"/>
    </row>
    <row r="45" spans="1:17" x14ac:dyDescent="0.2">
      <c r="A45" s="5">
        <f t="shared" si="0"/>
        <v>44</v>
      </c>
      <c r="B45" s="6" t="s">
        <v>94</v>
      </c>
      <c r="C45" s="17" t="s">
        <v>95</v>
      </c>
      <c r="D45" s="18" t="s">
        <v>96</v>
      </c>
      <c r="E45" s="19"/>
      <c r="F45" s="15"/>
      <c r="G45" s="15"/>
      <c r="H45" s="15"/>
      <c r="I45" s="15"/>
      <c r="J45" s="15"/>
      <c r="K45" s="15"/>
      <c r="L45" s="15"/>
      <c r="M45" s="15"/>
      <c r="N45" s="15"/>
      <c r="O45" s="15"/>
      <c r="P45" s="15"/>
      <c r="Q45" s="15"/>
    </row>
    <row r="46" spans="1:17" x14ac:dyDescent="0.2">
      <c r="A46" s="5">
        <f t="shared" si="0"/>
        <v>45</v>
      </c>
      <c r="B46" s="6" t="s">
        <v>97</v>
      </c>
      <c r="C46" s="17" t="s">
        <v>95</v>
      </c>
      <c r="D46" s="18" t="s">
        <v>98</v>
      </c>
      <c r="E46" s="19"/>
      <c r="F46" s="15"/>
      <c r="G46" s="15"/>
      <c r="H46" s="15"/>
      <c r="I46" s="15"/>
      <c r="J46" s="15"/>
      <c r="K46" s="15"/>
      <c r="L46" s="15"/>
      <c r="M46" s="15"/>
      <c r="N46" s="15"/>
      <c r="O46" s="15"/>
      <c r="P46" s="15"/>
      <c r="Q46" s="15"/>
    </row>
    <row r="47" spans="1:17" ht="28" x14ac:dyDescent="0.2">
      <c r="A47" s="5">
        <f t="shared" si="0"/>
        <v>46</v>
      </c>
      <c r="B47" s="36" t="s">
        <v>99</v>
      </c>
      <c r="C47" s="17" t="s">
        <v>100</v>
      </c>
      <c r="D47" s="37" t="s">
        <v>101</v>
      </c>
      <c r="E47" s="19"/>
      <c r="F47" s="15"/>
      <c r="G47" s="15"/>
      <c r="H47" s="15"/>
      <c r="I47" s="15"/>
      <c r="J47" s="15"/>
      <c r="K47" s="15"/>
      <c r="L47" s="15"/>
      <c r="M47" s="15"/>
      <c r="N47" s="15"/>
      <c r="O47" s="15"/>
      <c r="P47" s="15"/>
      <c r="Q47" s="15"/>
    </row>
    <row r="48" spans="1:17" x14ac:dyDescent="0.2">
      <c r="A48" s="5">
        <f t="shared" si="0"/>
        <v>47</v>
      </c>
      <c r="B48" s="28" t="s">
        <v>102</v>
      </c>
      <c r="C48" s="38" t="s">
        <v>103</v>
      </c>
      <c r="D48" s="25">
        <v>15.1</v>
      </c>
      <c r="E48" s="19"/>
      <c r="F48" s="15"/>
      <c r="G48" s="15"/>
      <c r="H48" s="15"/>
      <c r="I48" s="15"/>
      <c r="J48" s="15"/>
      <c r="K48" s="15"/>
      <c r="L48" s="15"/>
      <c r="M48" s="15"/>
      <c r="N48" s="15"/>
      <c r="O48" s="15"/>
      <c r="P48" s="15"/>
      <c r="Q48" s="15"/>
    </row>
    <row r="49" spans="1:17" x14ac:dyDescent="0.2">
      <c r="A49" s="5">
        <f t="shared" si="0"/>
        <v>48</v>
      </c>
      <c r="B49" s="6" t="s">
        <v>104</v>
      </c>
      <c r="C49" s="17">
        <v>3250</v>
      </c>
      <c r="D49" s="18">
        <v>15.2</v>
      </c>
      <c r="E49" s="19"/>
      <c r="F49" s="15"/>
      <c r="G49" s="15"/>
      <c r="H49" s="15"/>
      <c r="I49" s="15"/>
      <c r="J49" s="15"/>
      <c r="K49" s="15"/>
      <c r="L49" s="15"/>
      <c r="M49" s="15"/>
      <c r="N49" s="15"/>
      <c r="O49" s="15"/>
      <c r="P49" s="15"/>
      <c r="Q49" s="15"/>
    </row>
    <row r="50" spans="1:17" x14ac:dyDescent="0.2">
      <c r="A50" s="5">
        <f t="shared" si="0"/>
        <v>49</v>
      </c>
      <c r="B50" s="6" t="s">
        <v>105</v>
      </c>
      <c r="C50" s="39" t="s">
        <v>106</v>
      </c>
      <c r="D50" s="18">
        <v>15.3</v>
      </c>
      <c r="E50" s="19"/>
      <c r="F50" s="15"/>
      <c r="G50" s="15"/>
      <c r="H50" s="15"/>
      <c r="I50" s="15"/>
      <c r="J50" s="15"/>
      <c r="K50" s="15"/>
      <c r="L50" s="15"/>
      <c r="M50" s="15"/>
      <c r="N50" s="15"/>
      <c r="O50" s="15"/>
      <c r="P50" s="15"/>
      <c r="Q50" s="15"/>
    </row>
    <row r="51" spans="1:17" x14ac:dyDescent="0.2">
      <c r="A51" s="5">
        <f t="shared" si="0"/>
        <v>50</v>
      </c>
      <c r="B51" s="6" t="s">
        <v>107</v>
      </c>
      <c r="C51" s="39" t="s">
        <v>108</v>
      </c>
      <c r="D51" s="18">
        <v>15.4</v>
      </c>
      <c r="E51" s="19"/>
      <c r="F51" s="15"/>
      <c r="G51" s="15"/>
      <c r="H51" s="15"/>
      <c r="I51" s="15"/>
      <c r="J51" s="15"/>
      <c r="K51" s="15"/>
      <c r="L51" s="15"/>
      <c r="M51" s="15"/>
      <c r="N51" s="15"/>
      <c r="O51" s="15"/>
      <c r="P51" s="15"/>
      <c r="Q51" s="15"/>
    </row>
    <row r="52" spans="1:17" x14ac:dyDescent="0.2">
      <c r="A52" s="5">
        <f t="shared" si="0"/>
        <v>51</v>
      </c>
      <c r="B52" s="6" t="s">
        <v>109</v>
      </c>
      <c r="C52" s="39" t="s">
        <v>110</v>
      </c>
      <c r="D52" s="18">
        <v>15.5</v>
      </c>
      <c r="E52" s="19"/>
      <c r="F52" s="15"/>
      <c r="G52" s="15"/>
      <c r="H52" s="15"/>
      <c r="I52" s="15"/>
      <c r="J52" s="15"/>
      <c r="K52" s="15"/>
      <c r="L52" s="15"/>
      <c r="M52" s="15"/>
      <c r="N52" s="15"/>
      <c r="O52" s="15"/>
      <c r="P52" s="15"/>
      <c r="Q52" s="15"/>
    </row>
    <row r="53" spans="1:17" x14ac:dyDescent="0.2">
      <c r="A53" s="5">
        <f t="shared" si="0"/>
        <v>52</v>
      </c>
      <c r="B53" s="28" t="s">
        <v>111</v>
      </c>
      <c r="C53" s="13"/>
      <c r="D53" s="25">
        <v>15.1</v>
      </c>
      <c r="E53" s="19"/>
      <c r="F53" s="15"/>
      <c r="G53" s="15"/>
      <c r="H53" s="15"/>
      <c r="I53" s="15"/>
      <c r="J53" s="15"/>
      <c r="K53" s="15"/>
      <c r="L53" s="15"/>
      <c r="M53" s="15"/>
      <c r="N53" s="15"/>
      <c r="O53" s="15"/>
      <c r="P53" s="15"/>
      <c r="Q53" s="15"/>
    </row>
    <row r="54" spans="1:17" x14ac:dyDescent="0.2">
      <c r="A54" s="5">
        <f t="shared" si="0"/>
        <v>53</v>
      </c>
      <c r="B54" s="6" t="s">
        <v>112</v>
      </c>
      <c r="D54" s="18">
        <v>15.2</v>
      </c>
      <c r="E54" s="19"/>
      <c r="F54" s="15"/>
      <c r="G54" s="15"/>
      <c r="H54" s="15"/>
      <c r="I54" s="15"/>
      <c r="J54" s="15"/>
      <c r="K54" s="15"/>
      <c r="L54" s="15"/>
      <c r="M54" s="15"/>
      <c r="N54" s="15"/>
      <c r="O54" s="15"/>
      <c r="P54" s="15"/>
      <c r="Q54" s="15"/>
    </row>
    <row r="55" spans="1:17" x14ac:dyDescent="0.2">
      <c r="A55" s="5">
        <f t="shared" si="0"/>
        <v>54</v>
      </c>
      <c r="B55" s="6" t="s">
        <v>113</v>
      </c>
      <c r="D55" s="18">
        <v>15.3</v>
      </c>
      <c r="E55" s="19"/>
      <c r="F55" s="15"/>
      <c r="G55" s="15"/>
      <c r="H55" s="15"/>
      <c r="I55" s="15"/>
      <c r="J55" s="15"/>
      <c r="K55" s="15"/>
      <c r="L55" s="15"/>
      <c r="M55" s="15"/>
      <c r="N55" s="15"/>
      <c r="O55" s="15"/>
      <c r="P55" s="15"/>
      <c r="Q55" s="15"/>
    </row>
    <row r="56" spans="1:17" x14ac:dyDescent="0.2">
      <c r="A56" s="5">
        <f t="shared" si="0"/>
        <v>55</v>
      </c>
      <c r="B56" s="6" t="s">
        <v>114</v>
      </c>
      <c r="D56" s="18">
        <v>15.4</v>
      </c>
      <c r="E56" s="19"/>
      <c r="F56" s="15"/>
      <c r="G56" s="15"/>
      <c r="H56" s="15"/>
      <c r="I56" s="15"/>
      <c r="J56" s="15"/>
      <c r="K56" s="15"/>
      <c r="L56" s="15"/>
      <c r="M56" s="15"/>
      <c r="N56" s="15"/>
      <c r="O56" s="15"/>
      <c r="P56" s="15"/>
      <c r="Q56" s="15"/>
    </row>
    <row r="57" spans="1:17" x14ac:dyDescent="0.2">
      <c r="A57" s="5">
        <f t="shared" si="0"/>
        <v>56</v>
      </c>
      <c r="B57" s="6" t="s">
        <v>115</v>
      </c>
      <c r="D57" s="18">
        <v>15.5</v>
      </c>
      <c r="E57" s="19"/>
      <c r="F57" s="15"/>
      <c r="G57" s="15"/>
      <c r="H57" s="15"/>
      <c r="I57" s="15"/>
      <c r="J57" s="15"/>
      <c r="K57" s="15"/>
      <c r="L57" s="15"/>
      <c r="M57" s="15"/>
      <c r="N57" s="15"/>
      <c r="O57" s="15"/>
      <c r="P57" s="15"/>
      <c r="Q57" s="15"/>
    </row>
    <row r="58" spans="1:17" x14ac:dyDescent="0.2">
      <c r="A58" s="5">
        <f t="shared" si="0"/>
        <v>57</v>
      </c>
      <c r="B58" s="28" t="s">
        <v>116</v>
      </c>
      <c r="C58" s="13"/>
      <c r="D58" s="25">
        <v>15.1</v>
      </c>
      <c r="E58" s="19"/>
      <c r="F58" s="15"/>
      <c r="G58" s="15"/>
      <c r="H58" s="15"/>
      <c r="I58" s="15"/>
      <c r="J58" s="15"/>
      <c r="K58" s="15"/>
      <c r="L58" s="15"/>
      <c r="M58" s="15"/>
      <c r="N58" s="15"/>
      <c r="O58" s="15"/>
      <c r="P58" s="15"/>
      <c r="Q58" s="15"/>
    </row>
    <row r="59" spans="1:17" x14ac:dyDescent="0.2">
      <c r="A59" s="5">
        <f t="shared" si="0"/>
        <v>58</v>
      </c>
      <c r="B59" s="6" t="s">
        <v>117</v>
      </c>
      <c r="D59" s="18">
        <v>15.2</v>
      </c>
      <c r="E59" s="19"/>
      <c r="F59" s="15"/>
      <c r="G59" s="15"/>
      <c r="H59" s="15"/>
      <c r="I59" s="15"/>
      <c r="J59" s="15"/>
      <c r="K59" s="15"/>
      <c r="L59" s="15"/>
      <c r="M59" s="15"/>
      <c r="N59" s="15"/>
      <c r="O59" s="15"/>
      <c r="P59" s="15"/>
      <c r="Q59" s="15"/>
    </row>
    <row r="60" spans="1:17" x14ac:dyDescent="0.2">
      <c r="A60" s="5">
        <f t="shared" si="0"/>
        <v>59</v>
      </c>
      <c r="B60" s="6" t="s">
        <v>118</v>
      </c>
      <c r="D60" s="18">
        <v>15.3</v>
      </c>
      <c r="E60" s="19"/>
      <c r="F60" s="15"/>
      <c r="G60" s="15"/>
      <c r="H60" s="15"/>
      <c r="I60" s="15"/>
      <c r="J60" s="15"/>
      <c r="K60" s="15"/>
      <c r="L60" s="15"/>
      <c r="M60" s="15"/>
      <c r="N60" s="15"/>
      <c r="O60" s="15"/>
      <c r="P60" s="15"/>
      <c r="Q60" s="15"/>
    </row>
    <row r="61" spans="1:17" x14ac:dyDescent="0.2">
      <c r="A61" s="5">
        <f t="shared" si="0"/>
        <v>60</v>
      </c>
      <c r="B61" s="6" t="s">
        <v>119</v>
      </c>
      <c r="D61" s="18">
        <v>15.4</v>
      </c>
      <c r="E61" s="19"/>
      <c r="F61" s="15"/>
      <c r="G61" s="15"/>
      <c r="H61" s="15"/>
      <c r="I61" s="15"/>
      <c r="J61" s="15"/>
      <c r="K61" s="15"/>
      <c r="L61" s="15"/>
      <c r="M61" s="15"/>
      <c r="N61" s="15"/>
      <c r="O61" s="15"/>
      <c r="P61" s="15"/>
      <c r="Q61" s="15"/>
    </row>
    <row r="62" spans="1:17" x14ac:dyDescent="0.2">
      <c r="A62" s="5">
        <f t="shared" si="0"/>
        <v>61</v>
      </c>
      <c r="B62" s="30" t="s">
        <v>120</v>
      </c>
      <c r="C62" s="34"/>
      <c r="D62" s="18">
        <v>15.5</v>
      </c>
      <c r="E62" s="19"/>
      <c r="F62" s="15"/>
      <c r="G62" s="15"/>
      <c r="H62" s="15"/>
      <c r="I62" s="15"/>
      <c r="J62" s="15"/>
      <c r="K62" s="15"/>
      <c r="L62" s="15"/>
      <c r="M62" s="15"/>
      <c r="N62" s="15"/>
      <c r="O62" s="15"/>
      <c r="P62" s="15"/>
      <c r="Q62" s="15"/>
    </row>
    <row r="63" spans="1:17" x14ac:dyDescent="0.2">
      <c r="A63" s="5">
        <f t="shared" si="0"/>
        <v>62</v>
      </c>
      <c r="B63" s="6" t="s">
        <v>121</v>
      </c>
      <c r="C63" s="40">
        <v>325020130113</v>
      </c>
      <c r="D63" s="18" t="s">
        <v>122</v>
      </c>
      <c r="E63" s="19"/>
      <c r="F63" s="15"/>
      <c r="G63" s="15"/>
      <c r="H63" s="15"/>
      <c r="I63" s="15"/>
      <c r="J63" s="15"/>
      <c r="K63" s="15"/>
      <c r="L63" s="15"/>
      <c r="M63" s="15"/>
      <c r="N63" s="15"/>
      <c r="O63" s="15"/>
      <c r="P63" s="15"/>
      <c r="Q63" s="15"/>
    </row>
    <row r="64" spans="1:17" x14ac:dyDescent="0.2">
      <c r="A64" s="5">
        <f t="shared" si="0"/>
        <v>63</v>
      </c>
      <c r="B64" s="6" t="s">
        <v>123</v>
      </c>
      <c r="C64" s="17" t="s">
        <v>735</v>
      </c>
      <c r="D64" s="18" t="s">
        <v>124</v>
      </c>
      <c r="E64" s="19"/>
      <c r="F64" s="15"/>
      <c r="G64" s="15"/>
      <c r="H64" s="15"/>
      <c r="I64" s="15"/>
      <c r="J64" s="15"/>
      <c r="K64" s="15"/>
      <c r="L64" s="15"/>
      <c r="M64" s="15"/>
      <c r="N64" s="15"/>
      <c r="O64" s="15"/>
      <c r="P64" s="15"/>
      <c r="Q64" s="15"/>
    </row>
    <row r="65" spans="1:17" x14ac:dyDescent="0.2">
      <c r="A65" s="5">
        <f t="shared" si="0"/>
        <v>64</v>
      </c>
      <c r="B65" s="6" t="s">
        <v>125</v>
      </c>
      <c r="D65" s="18" t="s">
        <v>126</v>
      </c>
      <c r="E65" s="19"/>
      <c r="F65" s="15"/>
      <c r="G65" s="15"/>
      <c r="H65" s="15"/>
      <c r="I65" s="15"/>
      <c r="J65" s="15"/>
      <c r="K65" s="15"/>
      <c r="L65" s="15"/>
      <c r="M65" s="15"/>
      <c r="N65" s="15"/>
      <c r="O65" s="15"/>
      <c r="P65" s="15"/>
      <c r="Q65" s="15"/>
    </row>
    <row r="66" spans="1:17" ht="28" x14ac:dyDescent="0.2">
      <c r="A66" s="5">
        <f t="shared" si="0"/>
        <v>65</v>
      </c>
      <c r="B66" s="16" t="s">
        <v>127</v>
      </c>
      <c r="C66" s="17" t="s">
        <v>128</v>
      </c>
      <c r="D66" s="18" t="s">
        <v>129</v>
      </c>
      <c r="E66" s="19"/>
      <c r="F66" s="15"/>
      <c r="G66" s="15"/>
      <c r="H66" s="15"/>
      <c r="I66" s="15"/>
      <c r="J66" s="15"/>
      <c r="K66" s="15"/>
      <c r="L66" s="15"/>
      <c r="M66" s="15"/>
      <c r="N66" s="15"/>
      <c r="O66" s="15"/>
      <c r="P66" s="15"/>
      <c r="Q66" s="15"/>
    </row>
    <row r="67" spans="1:17" x14ac:dyDescent="0.2">
      <c r="A67" s="5">
        <f t="shared" si="0"/>
        <v>66</v>
      </c>
      <c r="B67" s="6" t="s">
        <v>130</v>
      </c>
      <c r="D67" s="18" t="s">
        <v>131</v>
      </c>
      <c r="E67" s="19"/>
      <c r="F67" s="15"/>
      <c r="G67" s="15"/>
      <c r="H67" s="15"/>
      <c r="I67" s="15"/>
      <c r="J67" s="15"/>
      <c r="K67" s="15"/>
      <c r="L67" s="15"/>
      <c r="M67" s="15"/>
      <c r="N67" s="15"/>
      <c r="O67" s="15"/>
      <c r="P67" s="15"/>
      <c r="Q67" s="15"/>
    </row>
    <row r="68" spans="1:17" x14ac:dyDescent="0.2">
      <c r="A68" s="5">
        <f t="shared" ref="A68:A131" si="1">A67+1</f>
        <v>67</v>
      </c>
      <c r="B68" s="6" t="s">
        <v>132</v>
      </c>
      <c r="D68" s="18" t="s">
        <v>133</v>
      </c>
      <c r="E68" s="19"/>
      <c r="F68" s="15"/>
      <c r="G68" s="15"/>
      <c r="H68" s="15"/>
      <c r="I68" s="15"/>
      <c r="J68" s="15"/>
      <c r="K68" s="15"/>
      <c r="L68" s="15"/>
      <c r="M68" s="15"/>
      <c r="N68" s="15"/>
      <c r="O68" s="15"/>
      <c r="P68" s="15"/>
      <c r="Q68" s="15"/>
    </row>
    <row r="69" spans="1:17" x14ac:dyDescent="0.2">
      <c r="A69" s="5">
        <f t="shared" si="1"/>
        <v>68</v>
      </c>
      <c r="B69" s="12" t="s">
        <v>134</v>
      </c>
      <c r="C69" s="13" t="s">
        <v>135</v>
      </c>
      <c r="D69" s="25">
        <v>22.1</v>
      </c>
      <c r="E69" s="19"/>
      <c r="F69" s="15"/>
      <c r="G69" s="15"/>
      <c r="H69" s="15"/>
      <c r="I69" s="15"/>
      <c r="J69" s="15"/>
      <c r="K69" s="15"/>
      <c r="L69" s="15"/>
      <c r="M69" s="15"/>
      <c r="N69" s="15"/>
      <c r="O69" s="15"/>
      <c r="P69" s="15"/>
      <c r="Q69" s="15"/>
    </row>
    <row r="70" spans="1:17" x14ac:dyDescent="0.2">
      <c r="A70" s="5">
        <f t="shared" si="1"/>
        <v>69</v>
      </c>
      <c r="B70" s="6" t="s">
        <v>136</v>
      </c>
      <c r="C70" s="17" t="s">
        <v>137</v>
      </c>
      <c r="D70" s="18">
        <v>22.2</v>
      </c>
      <c r="E70" s="19"/>
      <c r="F70" s="15"/>
      <c r="G70" s="15"/>
      <c r="H70" s="15"/>
      <c r="I70" s="15"/>
      <c r="J70" s="15"/>
      <c r="K70" s="15"/>
      <c r="L70" s="15"/>
      <c r="M70" s="15"/>
      <c r="N70" s="15"/>
      <c r="O70" s="15"/>
      <c r="P70" s="15"/>
      <c r="Q70" s="15"/>
    </row>
    <row r="71" spans="1:17" ht="28" x14ac:dyDescent="0.2">
      <c r="A71" s="5">
        <f t="shared" si="1"/>
        <v>70</v>
      </c>
      <c r="B71" s="6" t="s">
        <v>138</v>
      </c>
      <c r="C71" s="17" t="s">
        <v>139</v>
      </c>
      <c r="D71" s="18">
        <v>22.3</v>
      </c>
      <c r="E71" s="19"/>
      <c r="F71" s="15"/>
      <c r="G71" s="15"/>
      <c r="H71" s="15"/>
      <c r="I71" s="15"/>
      <c r="J71" s="15"/>
      <c r="K71" s="15"/>
      <c r="L71" s="15"/>
      <c r="M71" s="15"/>
      <c r="N71" s="15"/>
      <c r="O71" s="15"/>
      <c r="P71" s="15"/>
      <c r="Q71" s="15"/>
    </row>
    <row r="72" spans="1:17" x14ac:dyDescent="0.2">
      <c r="A72" s="5">
        <f t="shared" si="1"/>
        <v>71</v>
      </c>
      <c r="B72" s="6" t="s">
        <v>140</v>
      </c>
      <c r="C72" s="17" t="s">
        <v>95</v>
      </c>
      <c r="D72" s="18">
        <v>22.4</v>
      </c>
      <c r="E72" s="19"/>
      <c r="F72" s="15"/>
      <c r="G72" s="15"/>
      <c r="H72" s="15"/>
      <c r="I72" s="15"/>
      <c r="J72" s="15"/>
      <c r="K72" s="15"/>
      <c r="L72" s="15"/>
      <c r="M72" s="15"/>
      <c r="N72" s="15"/>
      <c r="O72" s="15"/>
      <c r="P72" s="15"/>
      <c r="Q72" s="15"/>
    </row>
    <row r="73" spans="1:17" x14ac:dyDescent="0.2">
      <c r="A73" s="5">
        <f t="shared" si="1"/>
        <v>72</v>
      </c>
      <c r="B73" s="16" t="s">
        <v>141</v>
      </c>
      <c r="C73" s="17" t="s">
        <v>142</v>
      </c>
      <c r="D73" s="18">
        <v>22.5</v>
      </c>
      <c r="E73" s="19"/>
      <c r="F73" s="15"/>
      <c r="G73" s="15"/>
      <c r="H73" s="15"/>
      <c r="I73" s="15"/>
      <c r="J73" s="15"/>
      <c r="K73" s="15"/>
      <c r="L73" s="15"/>
      <c r="M73" s="15"/>
      <c r="N73" s="15"/>
      <c r="O73" s="15"/>
      <c r="P73" s="15"/>
      <c r="Q73" s="15"/>
    </row>
    <row r="74" spans="1:17" x14ac:dyDescent="0.2">
      <c r="A74" s="5">
        <f t="shared" si="1"/>
        <v>73</v>
      </c>
      <c r="B74" s="6" t="s">
        <v>143</v>
      </c>
      <c r="C74" s="17" t="s">
        <v>144</v>
      </c>
      <c r="D74" s="18">
        <v>22.6</v>
      </c>
      <c r="E74" s="19"/>
      <c r="F74" s="15"/>
      <c r="G74" s="15"/>
      <c r="H74" s="15"/>
      <c r="I74" s="15"/>
      <c r="J74" s="15"/>
      <c r="K74" s="15"/>
      <c r="L74" s="15"/>
      <c r="M74" s="15"/>
      <c r="N74" s="15"/>
      <c r="O74" s="15"/>
      <c r="P74" s="15"/>
      <c r="Q74" s="15"/>
    </row>
    <row r="75" spans="1:17" x14ac:dyDescent="0.2">
      <c r="A75" s="5">
        <f t="shared" si="1"/>
        <v>74</v>
      </c>
      <c r="B75" s="6" t="s">
        <v>145</v>
      </c>
      <c r="C75" s="17" t="s">
        <v>95</v>
      </c>
      <c r="D75" s="18">
        <v>22.7</v>
      </c>
      <c r="E75" s="19"/>
      <c r="F75" s="15"/>
      <c r="G75" s="15"/>
      <c r="H75" s="15"/>
      <c r="I75" s="15"/>
      <c r="J75" s="15"/>
      <c r="K75" s="15"/>
      <c r="L75" s="15"/>
      <c r="M75" s="15"/>
      <c r="N75" s="15"/>
      <c r="O75" s="15"/>
      <c r="P75" s="15"/>
      <c r="Q75" s="15"/>
    </row>
    <row r="76" spans="1:17" x14ac:dyDescent="0.2">
      <c r="A76" s="5">
        <f t="shared" si="1"/>
        <v>75</v>
      </c>
      <c r="B76" s="6" t="s">
        <v>146</v>
      </c>
      <c r="C76" s="17" t="s">
        <v>147</v>
      </c>
      <c r="D76" s="18">
        <v>22.8</v>
      </c>
      <c r="E76" s="19"/>
      <c r="F76" s="15"/>
      <c r="G76" s="15"/>
      <c r="H76" s="15"/>
      <c r="I76" s="15"/>
      <c r="J76" s="15"/>
      <c r="K76" s="15"/>
      <c r="L76" s="15"/>
      <c r="M76" s="15"/>
      <c r="N76" s="15"/>
      <c r="O76" s="15"/>
      <c r="P76" s="15"/>
      <c r="Q76" s="15"/>
    </row>
    <row r="77" spans="1:17" ht="42" x14ac:dyDescent="0.2">
      <c r="A77" s="5">
        <f t="shared" si="1"/>
        <v>76</v>
      </c>
      <c r="B77" s="6" t="s">
        <v>148</v>
      </c>
      <c r="C77" s="17" t="s">
        <v>149</v>
      </c>
      <c r="D77" s="18">
        <v>22.9</v>
      </c>
      <c r="E77" s="19"/>
      <c r="F77" s="15"/>
      <c r="G77" s="15"/>
      <c r="H77" s="15"/>
      <c r="I77" s="15"/>
      <c r="J77" s="15"/>
      <c r="K77" s="15"/>
      <c r="L77" s="15"/>
      <c r="M77" s="15"/>
      <c r="N77" s="15"/>
      <c r="O77" s="15"/>
      <c r="P77" s="15"/>
      <c r="Q77" s="15"/>
    </row>
    <row r="78" spans="1:17" ht="293" x14ac:dyDescent="0.2">
      <c r="A78" s="5">
        <f t="shared" si="1"/>
        <v>77</v>
      </c>
      <c r="B78" s="6" t="s">
        <v>150</v>
      </c>
      <c r="C78" s="17" t="s">
        <v>151</v>
      </c>
      <c r="D78" s="41" t="s">
        <v>152</v>
      </c>
      <c r="E78" s="42"/>
      <c r="F78" s="15"/>
      <c r="G78" s="15"/>
      <c r="H78" s="15"/>
      <c r="I78" s="15"/>
      <c r="J78" s="15"/>
      <c r="K78" s="15"/>
      <c r="L78" s="15"/>
      <c r="M78" s="15"/>
      <c r="N78" s="15"/>
      <c r="O78" s="15"/>
      <c r="P78" s="15"/>
      <c r="Q78" s="15"/>
    </row>
    <row r="79" spans="1:17" ht="56" x14ac:dyDescent="0.2">
      <c r="A79" s="5">
        <f t="shared" si="1"/>
        <v>78</v>
      </c>
      <c r="B79" s="6" t="s">
        <v>153</v>
      </c>
      <c r="C79" s="17" t="s">
        <v>154</v>
      </c>
      <c r="D79" s="18">
        <v>22.11</v>
      </c>
      <c r="E79" s="19"/>
      <c r="F79" s="15"/>
      <c r="G79" s="15"/>
      <c r="H79" s="15"/>
      <c r="I79" s="15"/>
      <c r="J79" s="15"/>
      <c r="K79" s="15"/>
      <c r="L79" s="15"/>
      <c r="M79" s="15"/>
      <c r="N79" s="15"/>
      <c r="O79" s="15"/>
      <c r="P79" s="15"/>
      <c r="Q79" s="15"/>
    </row>
    <row r="80" spans="1:17" ht="56" x14ac:dyDescent="0.2">
      <c r="A80" s="5">
        <f t="shared" si="1"/>
        <v>79</v>
      </c>
      <c r="B80" s="6" t="s">
        <v>155</v>
      </c>
      <c r="C80" s="17" t="s">
        <v>156</v>
      </c>
      <c r="D80" s="18" t="s">
        <v>157</v>
      </c>
      <c r="E80" s="19"/>
      <c r="F80" s="15"/>
      <c r="G80" s="15"/>
      <c r="H80" s="15"/>
      <c r="I80" s="15"/>
      <c r="J80" s="15"/>
      <c r="K80" s="15"/>
      <c r="L80" s="15"/>
      <c r="M80" s="15"/>
      <c r="N80" s="15"/>
      <c r="O80" s="15"/>
      <c r="P80" s="15"/>
      <c r="Q80" s="15"/>
    </row>
    <row r="81" spans="1:17" ht="42" x14ac:dyDescent="0.2">
      <c r="A81" s="5">
        <f t="shared" si="1"/>
        <v>80</v>
      </c>
      <c r="B81" s="6" t="s">
        <v>158</v>
      </c>
      <c r="C81" s="17" t="s">
        <v>159</v>
      </c>
      <c r="D81" s="18" t="s">
        <v>160</v>
      </c>
      <c r="E81" s="19"/>
      <c r="F81" s="15"/>
      <c r="G81" s="15"/>
      <c r="H81" s="15"/>
      <c r="I81" s="15"/>
      <c r="J81" s="15"/>
      <c r="K81" s="15"/>
      <c r="L81" s="15"/>
      <c r="M81" s="15"/>
      <c r="N81" s="15"/>
      <c r="O81" s="15"/>
      <c r="P81" s="15"/>
      <c r="Q81" s="15"/>
    </row>
    <row r="82" spans="1:17" x14ac:dyDescent="0.2">
      <c r="A82" s="5">
        <f t="shared" si="1"/>
        <v>81</v>
      </c>
      <c r="B82" s="6" t="s">
        <v>161</v>
      </c>
      <c r="C82" s="43" t="s">
        <v>162</v>
      </c>
      <c r="D82" s="18" t="s">
        <v>163</v>
      </c>
      <c r="E82" s="19"/>
      <c r="F82" s="15"/>
      <c r="G82" s="15"/>
      <c r="H82" s="15"/>
      <c r="I82" s="15"/>
      <c r="J82" s="15"/>
      <c r="K82" s="15"/>
      <c r="L82" s="15"/>
      <c r="M82" s="15"/>
      <c r="N82" s="15"/>
      <c r="O82" s="15"/>
      <c r="P82" s="15"/>
      <c r="Q82" s="15"/>
    </row>
    <row r="83" spans="1:17" x14ac:dyDescent="0.2">
      <c r="A83" s="5">
        <f t="shared" si="1"/>
        <v>82</v>
      </c>
      <c r="B83" s="6" t="s">
        <v>164</v>
      </c>
      <c r="C83" s="17" t="s">
        <v>165</v>
      </c>
      <c r="D83" s="18" t="s">
        <v>166</v>
      </c>
      <c r="E83" s="19"/>
      <c r="F83" s="15"/>
      <c r="G83" s="15"/>
      <c r="H83" s="15"/>
      <c r="I83" s="15"/>
      <c r="J83" s="15"/>
      <c r="K83" s="15"/>
      <c r="L83" s="15"/>
      <c r="M83" s="15"/>
      <c r="N83" s="15"/>
      <c r="O83" s="15"/>
      <c r="P83" s="15"/>
      <c r="Q83" s="15"/>
    </row>
    <row r="84" spans="1:17" x14ac:dyDescent="0.2">
      <c r="A84" s="5">
        <f t="shared" si="1"/>
        <v>83</v>
      </c>
      <c r="B84" s="6" t="s">
        <v>167</v>
      </c>
      <c r="C84" s="17" t="s">
        <v>168</v>
      </c>
      <c r="D84" s="18" t="s">
        <v>169</v>
      </c>
      <c r="E84" s="19"/>
      <c r="F84" s="15"/>
      <c r="G84" s="15"/>
      <c r="H84" s="15"/>
      <c r="I84" s="15"/>
      <c r="J84" s="15"/>
      <c r="K84" s="15"/>
      <c r="L84" s="15"/>
      <c r="M84" s="15"/>
      <c r="N84" s="15"/>
      <c r="O84" s="15"/>
      <c r="P84" s="15"/>
      <c r="Q84" s="15"/>
    </row>
    <row r="85" spans="1:17" x14ac:dyDescent="0.2">
      <c r="A85" s="5">
        <f t="shared" si="1"/>
        <v>84</v>
      </c>
      <c r="B85" s="6" t="s">
        <v>170</v>
      </c>
      <c r="C85" s="17" t="s">
        <v>171</v>
      </c>
      <c r="D85" s="18" t="s">
        <v>172</v>
      </c>
      <c r="E85" s="19"/>
      <c r="F85" s="15"/>
      <c r="G85" s="15"/>
      <c r="H85" s="15"/>
      <c r="I85" s="15"/>
      <c r="J85" s="15"/>
      <c r="K85" s="15"/>
      <c r="L85" s="15"/>
      <c r="M85" s="15"/>
      <c r="N85" s="15"/>
      <c r="O85" s="15"/>
      <c r="P85" s="15"/>
      <c r="Q85" s="15"/>
    </row>
    <row r="86" spans="1:17" ht="28" x14ac:dyDescent="0.2">
      <c r="A86" s="5">
        <f t="shared" si="1"/>
        <v>85</v>
      </c>
      <c r="B86" s="6" t="s">
        <v>173</v>
      </c>
      <c r="C86" s="43" t="s">
        <v>174</v>
      </c>
      <c r="D86" s="18" t="s">
        <v>175</v>
      </c>
      <c r="E86" s="19"/>
      <c r="F86" s="15"/>
      <c r="G86" s="15"/>
      <c r="H86" s="15"/>
      <c r="I86" s="15"/>
      <c r="J86" s="15"/>
      <c r="K86" s="15"/>
      <c r="L86" s="15"/>
      <c r="M86" s="15"/>
      <c r="N86" s="15"/>
      <c r="O86" s="15"/>
      <c r="P86" s="15"/>
      <c r="Q86" s="15"/>
    </row>
    <row r="87" spans="1:17" x14ac:dyDescent="0.2">
      <c r="A87" s="5">
        <f t="shared" si="1"/>
        <v>86</v>
      </c>
      <c r="B87" s="16" t="s">
        <v>176</v>
      </c>
      <c r="C87" s="17" t="s">
        <v>177</v>
      </c>
      <c r="D87" s="18">
        <v>22.14</v>
      </c>
      <c r="E87" s="19"/>
      <c r="F87" s="15"/>
      <c r="G87" s="15"/>
      <c r="H87" s="15"/>
      <c r="I87" s="15"/>
      <c r="J87" s="15"/>
      <c r="K87" s="15"/>
      <c r="L87" s="15"/>
      <c r="M87" s="15"/>
      <c r="N87" s="15"/>
      <c r="O87" s="15"/>
      <c r="P87" s="15"/>
      <c r="Q87" s="15"/>
    </row>
    <row r="88" spans="1:17" ht="28" x14ac:dyDescent="0.2">
      <c r="A88" s="5">
        <f t="shared" si="1"/>
        <v>87</v>
      </c>
      <c r="B88" s="6" t="s">
        <v>178</v>
      </c>
      <c r="C88" s="43" t="s">
        <v>179</v>
      </c>
      <c r="D88" s="18">
        <v>22.15</v>
      </c>
      <c r="E88" s="19"/>
      <c r="F88" s="15"/>
      <c r="G88" s="15"/>
      <c r="H88" s="15"/>
      <c r="I88" s="15"/>
      <c r="J88" s="15"/>
      <c r="K88" s="15"/>
      <c r="L88" s="15"/>
      <c r="M88" s="15"/>
      <c r="N88" s="15"/>
      <c r="O88" s="15"/>
      <c r="P88" s="15"/>
      <c r="Q88" s="15"/>
    </row>
    <row r="89" spans="1:17" ht="266" x14ac:dyDescent="0.2">
      <c r="A89" s="5">
        <f t="shared" si="1"/>
        <v>88</v>
      </c>
      <c r="B89" s="6" t="s">
        <v>180</v>
      </c>
      <c r="C89" s="17" t="s">
        <v>181</v>
      </c>
      <c r="D89" s="18">
        <v>22.16</v>
      </c>
      <c r="E89" s="19"/>
      <c r="F89" s="15"/>
      <c r="G89" s="15"/>
      <c r="H89" s="15"/>
      <c r="I89" s="15"/>
      <c r="J89" s="15"/>
      <c r="K89" s="15"/>
      <c r="L89" s="15"/>
      <c r="M89" s="15"/>
      <c r="N89" s="15"/>
      <c r="O89" s="15"/>
      <c r="P89" s="15"/>
      <c r="Q89" s="15"/>
    </row>
    <row r="90" spans="1:17" ht="15.75" customHeight="1" x14ac:dyDescent="0.2">
      <c r="A90" s="5">
        <f t="shared" si="1"/>
        <v>89</v>
      </c>
      <c r="B90" s="6" t="s">
        <v>182</v>
      </c>
      <c r="C90" s="17" t="s">
        <v>183</v>
      </c>
      <c r="D90" s="18" t="s">
        <v>184</v>
      </c>
      <c r="E90" s="19"/>
      <c r="F90" s="15"/>
      <c r="G90" s="15"/>
      <c r="H90" s="15"/>
      <c r="I90" s="15"/>
      <c r="J90" s="15"/>
      <c r="K90" s="15"/>
      <c r="L90" s="15"/>
      <c r="M90" s="15"/>
      <c r="N90" s="15"/>
      <c r="O90" s="15"/>
      <c r="P90" s="15"/>
      <c r="Q90" s="15"/>
    </row>
    <row r="91" spans="1:17" ht="20.25" customHeight="1" x14ac:dyDescent="0.2">
      <c r="A91" s="5">
        <f t="shared" si="1"/>
        <v>90</v>
      </c>
      <c r="B91" s="6" t="s">
        <v>185</v>
      </c>
      <c r="C91" s="17" t="s">
        <v>186</v>
      </c>
      <c r="D91" s="18" t="s">
        <v>187</v>
      </c>
      <c r="E91" s="19"/>
      <c r="F91" s="15"/>
      <c r="G91" s="15"/>
      <c r="H91" s="15"/>
      <c r="I91" s="15"/>
      <c r="J91" s="15"/>
      <c r="K91" s="15"/>
      <c r="L91" s="15"/>
      <c r="M91" s="15"/>
      <c r="N91" s="15"/>
      <c r="O91" s="15"/>
      <c r="P91" s="15"/>
      <c r="Q91" s="15"/>
    </row>
    <row r="92" spans="1:17" ht="18" customHeight="1" x14ac:dyDescent="0.2">
      <c r="A92" s="5">
        <f t="shared" si="1"/>
        <v>91</v>
      </c>
      <c r="B92" s="12" t="s">
        <v>188</v>
      </c>
      <c r="C92" s="13" t="s">
        <v>189</v>
      </c>
      <c r="D92" s="18">
        <v>23.1</v>
      </c>
      <c r="E92" s="19"/>
      <c r="F92" s="15"/>
      <c r="G92" s="15"/>
      <c r="H92" s="15"/>
      <c r="I92" s="15"/>
      <c r="J92" s="15"/>
      <c r="K92" s="15"/>
      <c r="L92" s="15"/>
      <c r="M92" s="15"/>
      <c r="N92" s="15"/>
      <c r="O92" s="15"/>
      <c r="P92" s="15"/>
      <c r="Q92" s="15"/>
    </row>
    <row r="93" spans="1:17" ht="20.25" customHeight="1" x14ac:dyDescent="0.2">
      <c r="A93" s="5">
        <f t="shared" si="1"/>
        <v>92</v>
      </c>
      <c r="B93" s="6" t="s">
        <v>190</v>
      </c>
      <c r="C93" s="17" t="s">
        <v>137</v>
      </c>
      <c r="D93" s="18">
        <v>23.2</v>
      </c>
      <c r="E93" s="19"/>
      <c r="F93" s="15"/>
      <c r="G93" s="15"/>
      <c r="H93" s="15"/>
      <c r="I93" s="15"/>
      <c r="J93" s="15"/>
      <c r="K93" s="15"/>
      <c r="L93" s="15"/>
      <c r="M93" s="15"/>
      <c r="N93" s="15"/>
      <c r="O93" s="15"/>
      <c r="P93" s="15"/>
      <c r="Q93" s="15"/>
    </row>
    <row r="94" spans="1:17" ht="28" x14ac:dyDescent="0.2">
      <c r="A94" s="5">
        <f t="shared" si="1"/>
        <v>93</v>
      </c>
      <c r="B94" s="6" t="s">
        <v>191</v>
      </c>
      <c r="C94" s="17" t="s">
        <v>139</v>
      </c>
      <c r="D94" s="18">
        <v>23.3</v>
      </c>
      <c r="E94" s="19"/>
      <c r="F94" s="15"/>
      <c r="G94" s="15"/>
      <c r="H94" s="15"/>
      <c r="I94" s="15"/>
      <c r="J94" s="15"/>
      <c r="K94" s="15"/>
      <c r="L94" s="15"/>
      <c r="M94" s="15"/>
      <c r="N94" s="15"/>
      <c r="O94" s="15"/>
      <c r="P94" s="15"/>
      <c r="Q94" s="15"/>
    </row>
    <row r="95" spans="1:17" x14ac:dyDescent="0.2">
      <c r="A95" s="5">
        <f t="shared" si="1"/>
        <v>94</v>
      </c>
      <c r="B95" s="6" t="s">
        <v>192</v>
      </c>
      <c r="C95" s="17" t="s">
        <v>95</v>
      </c>
      <c r="D95" s="18">
        <v>23.4</v>
      </c>
      <c r="E95" s="19"/>
      <c r="F95" s="15"/>
      <c r="G95" s="15"/>
      <c r="H95" s="15"/>
      <c r="I95" s="15"/>
      <c r="J95" s="15"/>
      <c r="K95" s="15"/>
      <c r="L95" s="15"/>
      <c r="M95" s="15"/>
      <c r="N95" s="15"/>
      <c r="O95" s="15"/>
      <c r="P95" s="15"/>
      <c r="Q95" s="15"/>
    </row>
    <row r="96" spans="1:17" x14ac:dyDescent="0.2">
      <c r="A96" s="5">
        <f t="shared" si="1"/>
        <v>95</v>
      </c>
      <c r="B96" s="16" t="s">
        <v>193</v>
      </c>
      <c r="C96" s="17" t="s">
        <v>142</v>
      </c>
      <c r="D96" s="18">
        <v>23.5</v>
      </c>
      <c r="E96" s="19"/>
      <c r="F96" s="15"/>
      <c r="G96" s="15"/>
      <c r="H96" s="15"/>
      <c r="I96" s="15"/>
      <c r="J96" s="15"/>
      <c r="K96" s="15"/>
      <c r="L96" s="15"/>
      <c r="M96" s="15"/>
      <c r="N96" s="15"/>
      <c r="O96" s="15"/>
      <c r="P96" s="15"/>
      <c r="Q96" s="15"/>
    </row>
    <row r="97" spans="1:17" ht="20.25" customHeight="1" x14ac:dyDescent="0.2">
      <c r="A97" s="5">
        <f t="shared" si="1"/>
        <v>96</v>
      </c>
      <c r="B97" s="6" t="s">
        <v>194</v>
      </c>
      <c r="C97" s="17" t="s">
        <v>144</v>
      </c>
      <c r="D97" s="18">
        <v>23.6</v>
      </c>
      <c r="E97" s="19"/>
      <c r="F97" s="15"/>
      <c r="G97" s="15"/>
      <c r="H97" s="15"/>
      <c r="I97" s="15"/>
      <c r="J97" s="15"/>
      <c r="K97" s="15"/>
      <c r="L97" s="15"/>
      <c r="M97" s="15"/>
      <c r="N97" s="15"/>
      <c r="O97" s="15"/>
      <c r="P97" s="15"/>
      <c r="Q97" s="15"/>
    </row>
    <row r="98" spans="1:17" ht="20.25" customHeight="1" x14ac:dyDescent="0.2">
      <c r="A98" s="5">
        <f t="shared" si="1"/>
        <v>97</v>
      </c>
      <c r="B98" s="6" t="s">
        <v>195</v>
      </c>
      <c r="C98" s="17" t="s">
        <v>95</v>
      </c>
      <c r="D98" s="18">
        <v>23.7</v>
      </c>
      <c r="E98" s="19"/>
      <c r="F98" s="15"/>
      <c r="G98" s="15"/>
      <c r="H98" s="15"/>
      <c r="I98" s="15"/>
      <c r="J98" s="15"/>
      <c r="K98" s="15"/>
      <c r="L98" s="15"/>
      <c r="M98" s="15"/>
      <c r="N98" s="15"/>
      <c r="O98" s="15"/>
      <c r="P98" s="15"/>
      <c r="Q98" s="15"/>
    </row>
    <row r="99" spans="1:17" ht="20.25" customHeight="1" x14ac:dyDescent="0.2">
      <c r="A99" s="5">
        <f t="shared" si="1"/>
        <v>98</v>
      </c>
      <c r="B99" s="6" t="s">
        <v>196</v>
      </c>
      <c r="C99" s="17" t="s">
        <v>147</v>
      </c>
      <c r="D99" s="18">
        <v>23.8</v>
      </c>
      <c r="E99" s="19"/>
      <c r="F99" s="15"/>
      <c r="G99" s="15"/>
      <c r="H99" s="15"/>
      <c r="I99" s="15"/>
      <c r="J99" s="15"/>
      <c r="K99" s="15"/>
      <c r="L99" s="15"/>
      <c r="M99" s="15"/>
      <c r="N99" s="15"/>
      <c r="O99" s="15"/>
      <c r="P99" s="15"/>
      <c r="Q99" s="15"/>
    </row>
    <row r="100" spans="1:17" ht="57" customHeight="1" x14ac:dyDescent="0.2">
      <c r="A100" s="5">
        <f t="shared" si="1"/>
        <v>99</v>
      </c>
      <c r="B100" s="6" t="s">
        <v>197</v>
      </c>
      <c r="C100" s="44" t="s">
        <v>198</v>
      </c>
      <c r="D100" s="18">
        <v>23.9</v>
      </c>
      <c r="E100" s="19"/>
      <c r="F100" s="15"/>
      <c r="G100" s="15"/>
      <c r="H100" s="15"/>
      <c r="I100" s="15"/>
      <c r="J100" s="15"/>
      <c r="K100" s="15"/>
      <c r="L100" s="15"/>
      <c r="M100" s="15"/>
      <c r="N100" s="15"/>
      <c r="O100" s="15"/>
      <c r="P100" s="15"/>
      <c r="Q100" s="15"/>
    </row>
    <row r="101" spans="1:17" ht="20.25" customHeight="1" x14ac:dyDescent="0.2">
      <c r="A101" s="5">
        <f t="shared" si="1"/>
        <v>100</v>
      </c>
      <c r="B101" s="6" t="s">
        <v>199</v>
      </c>
      <c r="C101" s="44" t="s">
        <v>200</v>
      </c>
      <c r="D101" s="41">
        <v>23.1</v>
      </c>
      <c r="E101" s="42"/>
      <c r="F101" s="15"/>
      <c r="G101" s="15"/>
      <c r="H101" s="15"/>
      <c r="I101" s="15"/>
      <c r="J101" s="15"/>
      <c r="K101" s="15"/>
      <c r="L101" s="15"/>
      <c r="M101" s="15"/>
      <c r="N101" s="15"/>
      <c r="O101" s="15"/>
      <c r="P101" s="15"/>
      <c r="Q101" s="15"/>
    </row>
    <row r="102" spans="1:17" ht="20.25" customHeight="1" x14ac:dyDescent="0.2">
      <c r="A102" s="5">
        <f t="shared" si="1"/>
        <v>101</v>
      </c>
      <c r="B102" s="6" t="s">
        <v>201</v>
      </c>
      <c r="C102" s="17" t="s">
        <v>202</v>
      </c>
      <c r="D102" s="18">
        <v>23.11</v>
      </c>
      <c r="E102" s="19"/>
      <c r="F102" s="15"/>
      <c r="G102" s="15"/>
      <c r="H102" s="15"/>
      <c r="I102" s="15"/>
      <c r="J102" s="15"/>
      <c r="K102" s="15"/>
      <c r="L102" s="15"/>
      <c r="M102" s="15"/>
      <c r="N102" s="15"/>
      <c r="O102" s="15"/>
      <c r="P102" s="15"/>
      <c r="Q102" s="15"/>
    </row>
    <row r="103" spans="1:17" ht="20.25" customHeight="1" x14ac:dyDescent="0.2">
      <c r="A103" s="5">
        <f t="shared" si="1"/>
        <v>102</v>
      </c>
      <c r="B103" s="6" t="s">
        <v>203</v>
      </c>
      <c r="C103" s="44" t="s">
        <v>204</v>
      </c>
      <c r="D103" s="18">
        <v>23.12</v>
      </c>
      <c r="E103" s="19"/>
      <c r="F103" s="15"/>
      <c r="G103" s="15"/>
      <c r="H103" s="15"/>
      <c r="I103" s="15"/>
      <c r="J103" s="15"/>
      <c r="K103" s="15"/>
      <c r="L103" s="15"/>
      <c r="M103" s="15"/>
      <c r="N103" s="15"/>
      <c r="O103" s="15"/>
      <c r="P103" s="15"/>
      <c r="Q103" s="15"/>
    </row>
    <row r="104" spans="1:17" ht="286" customHeight="1" x14ac:dyDescent="0.2">
      <c r="A104" s="5">
        <f t="shared" si="1"/>
        <v>103</v>
      </c>
      <c r="B104" s="6" t="s">
        <v>205</v>
      </c>
      <c r="C104" s="45" t="s">
        <v>206</v>
      </c>
      <c r="D104" s="18">
        <v>23.13</v>
      </c>
      <c r="E104" s="19"/>
      <c r="F104" s="15"/>
      <c r="G104" s="15"/>
      <c r="H104" s="15"/>
      <c r="I104" s="15"/>
      <c r="J104" s="15"/>
      <c r="K104" s="15"/>
      <c r="L104" s="15"/>
      <c r="M104" s="15"/>
      <c r="N104" s="15"/>
      <c r="O104" s="15"/>
      <c r="P104" s="15"/>
      <c r="Q104" s="15"/>
    </row>
    <row r="105" spans="1:17" x14ac:dyDescent="0.2">
      <c r="A105" s="5">
        <f t="shared" si="1"/>
        <v>104</v>
      </c>
      <c r="B105" s="6" t="s">
        <v>207</v>
      </c>
      <c r="C105" s="17" t="s">
        <v>208</v>
      </c>
      <c r="D105" s="18">
        <v>23.14</v>
      </c>
      <c r="E105" s="19"/>
      <c r="F105" s="15"/>
      <c r="G105" s="15"/>
      <c r="H105" s="15"/>
      <c r="I105" s="15"/>
      <c r="J105" s="15"/>
      <c r="K105" s="15"/>
      <c r="L105" s="15"/>
      <c r="M105" s="15"/>
      <c r="N105" s="15"/>
      <c r="O105" s="15"/>
      <c r="P105" s="15"/>
      <c r="Q105" s="15"/>
    </row>
    <row r="106" spans="1:17" ht="29" x14ac:dyDescent="0.2">
      <c r="A106" s="5">
        <f t="shared" si="1"/>
        <v>105</v>
      </c>
      <c r="B106" s="6" t="s">
        <v>209</v>
      </c>
      <c r="C106" s="39" t="s">
        <v>210</v>
      </c>
      <c r="D106" s="18" t="s">
        <v>211</v>
      </c>
      <c r="E106" s="19"/>
      <c r="F106" s="15"/>
      <c r="G106" s="15"/>
      <c r="H106" s="15"/>
      <c r="I106" s="15"/>
      <c r="J106" s="15"/>
      <c r="K106" s="15"/>
      <c r="L106" s="15"/>
      <c r="M106" s="15"/>
      <c r="N106" s="15"/>
      <c r="O106" s="15"/>
      <c r="P106" s="15"/>
      <c r="Q106" s="15"/>
    </row>
    <row r="107" spans="1:17" x14ac:dyDescent="0.2">
      <c r="A107" s="5">
        <f t="shared" si="1"/>
        <v>106</v>
      </c>
      <c r="B107" s="6" t="s">
        <v>212</v>
      </c>
      <c r="C107" s="43" t="s">
        <v>213</v>
      </c>
      <c r="D107" s="18" t="s">
        <v>214</v>
      </c>
      <c r="E107" s="19"/>
      <c r="F107" s="15"/>
      <c r="G107" s="15"/>
      <c r="H107" s="15"/>
      <c r="I107" s="15"/>
      <c r="J107" s="15"/>
      <c r="K107" s="15"/>
      <c r="L107" s="15"/>
      <c r="M107" s="15"/>
      <c r="N107" s="15"/>
      <c r="O107" s="15"/>
      <c r="P107" s="15"/>
      <c r="Q107" s="15"/>
    </row>
    <row r="108" spans="1:17" x14ac:dyDescent="0.2">
      <c r="A108" s="5">
        <f t="shared" si="1"/>
        <v>107</v>
      </c>
      <c r="B108" s="6" t="s">
        <v>215</v>
      </c>
      <c r="C108" s="43" t="s">
        <v>162</v>
      </c>
      <c r="D108" s="18" t="s">
        <v>216</v>
      </c>
      <c r="E108" s="19"/>
      <c r="F108" s="15"/>
      <c r="G108" s="15"/>
      <c r="H108" s="15"/>
      <c r="I108" s="15"/>
      <c r="J108" s="15"/>
      <c r="K108" s="15"/>
      <c r="L108" s="15"/>
      <c r="M108" s="15"/>
      <c r="N108" s="15"/>
      <c r="O108" s="15"/>
      <c r="P108" s="15"/>
      <c r="Q108" s="15"/>
    </row>
    <row r="109" spans="1:17" x14ac:dyDescent="0.2">
      <c r="A109" s="5">
        <f t="shared" si="1"/>
        <v>108</v>
      </c>
      <c r="B109" s="6" t="s">
        <v>217</v>
      </c>
      <c r="C109" s="17" t="s">
        <v>165</v>
      </c>
      <c r="D109" s="18" t="s">
        <v>218</v>
      </c>
      <c r="E109" s="19"/>
      <c r="F109" s="15"/>
      <c r="G109" s="15"/>
      <c r="H109" s="15"/>
      <c r="I109" s="15"/>
      <c r="J109" s="15"/>
      <c r="K109" s="15"/>
      <c r="L109" s="15"/>
      <c r="M109" s="15"/>
      <c r="N109" s="15"/>
      <c r="O109" s="15"/>
      <c r="P109" s="15"/>
      <c r="Q109" s="15"/>
    </row>
    <row r="110" spans="1:17" x14ac:dyDescent="0.2">
      <c r="A110" s="5">
        <f t="shared" si="1"/>
        <v>109</v>
      </c>
      <c r="B110" s="6" t="s">
        <v>219</v>
      </c>
      <c r="C110" s="17" t="s">
        <v>220</v>
      </c>
      <c r="D110" s="18" t="s">
        <v>221</v>
      </c>
      <c r="E110" s="19"/>
      <c r="F110" s="15"/>
      <c r="G110" s="15"/>
      <c r="H110" s="15"/>
      <c r="I110" s="15"/>
      <c r="J110" s="15"/>
      <c r="K110" s="15"/>
      <c r="L110" s="15"/>
      <c r="M110" s="15"/>
      <c r="N110" s="15"/>
      <c r="O110" s="15"/>
      <c r="P110" s="15"/>
      <c r="Q110" s="15"/>
    </row>
    <row r="111" spans="1:17" x14ac:dyDescent="0.2">
      <c r="A111" s="5">
        <f t="shared" si="1"/>
        <v>110</v>
      </c>
      <c r="B111" s="6" t="s">
        <v>222</v>
      </c>
      <c r="C111" s="17" t="s">
        <v>223</v>
      </c>
      <c r="D111" s="18" t="s">
        <v>224</v>
      </c>
      <c r="E111" s="19"/>
      <c r="F111" s="15"/>
      <c r="G111" s="15"/>
      <c r="H111" s="15"/>
      <c r="I111" s="15"/>
      <c r="J111" s="15"/>
      <c r="K111" s="15"/>
      <c r="L111" s="15"/>
      <c r="M111" s="15"/>
      <c r="N111" s="15"/>
      <c r="O111" s="15"/>
      <c r="P111" s="15"/>
      <c r="Q111" s="15"/>
    </row>
    <row r="112" spans="1:17" x14ac:dyDescent="0.2">
      <c r="A112" s="5">
        <f t="shared" si="1"/>
        <v>111</v>
      </c>
      <c r="B112" s="6" t="s">
        <v>225</v>
      </c>
      <c r="C112" s="43" t="s">
        <v>226</v>
      </c>
      <c r="D112" s="18" t="s">
        <v>227</v>
      </c>
      <c r="E112" s="19"/>
      <c r="F112" s="15"/>
      <c r="G112" s="15"/>
      <c r="H112" s="15"/>
      <c r="I112" s="15"/>
      <c r="J112" s="15"/>
      <c r="K112" s="15"/>
      <c r="L112" s="15"/>
      <c r="M112" s="15"/>
      <c r="N112" s="15"/>
      <c r="O112" s="15"/>
      <c r="P112" s="15"/>
      <c r="Q112" s="15"/>
    </row>
    <row r="113" spans="1:17" x14ac:dyDescent="0.2">
      <c r="A113" s="5">
        <f t="shared" si="1"/>
        <v>112</v>
      </c>
      <c r="B113" s="6" t="s">
        <v>228</v>
      </c>
      <c r="C113" s="17" t="s">
        <v>95</v>
      </c>
      <c r="D113" s="18">
        <v>23.17</v>
      </c>
      <c r="E113" s="19"/>
      <c r="F113" s="15"/>
      <c r="G113" s="15"/>
      <c r="H113" s="15"/>
      <c r="I113" s="15"/>
      <c r="J113" s="15"/>
      <c r="K113" s="15"/>
      <c r="L113" s="15"/>
      <c r="M113" s="15"/>
      <c r="N113" s="15"/>
      <c r="O113" s="15"/>
      <c r="P113" s="15"/>
      <c r="Q113" s="15"/>
    </row>
    <row r="114" spans="1:17" x14ac:dyDescent="0.2">
      <c r="A114" s="5">
        <f t="shared" si="1"/>
        <v>113</v>
      </c>
      <c r="B114" s="16" t="s">
        <v>229</v>
      </c>
      <c r="C114" s="43" t="s">
        <v>230</v>
      </c>
      <c r="D114" s="18">
        <v>23.18</v>
      </c>
      <c r="E114" s="19"/>
      <c r="F114" s="15"/>
      <c r="G114" s="15"/>
      <c r="H114" s="15"/>
      <c r="I114" s="15"/>
      <c r="J114" s="15"/>
      <c r="K114" s="15"/>
      <c r="L114" s="15"/>
      <c r="M114" s="15"/>
      <c r="N114" s="15"/>
      <c r="O114" s="15"/>
      <c r="P114" s="15"/>
      <c r="Q114" s="15"/>
    </row>
    <row r="115" spans="1:17" ht="28" x14ac:dyDescent="0.2">
      <c r="A115" s="5">
        <f t="shared" si="1"/>
        <v>114</v>
      </c>
      <c r="B115" s="6" t="s">
        <v>231</v>
      </c>
      <c r="C115" s="43" t="s">
        <v>232</v>
      </c>
      <c r="D115" s="18">
        <v>23.19</v>
      </c>
      <c r="E115" s="19"/>
      <c r="F115" s="15"/>
      <c r="G115" s="15"/>
      <c r="H115" s="15"/>
      <c r="I115" s="15"/>
      <c r="J115" s="15"/>
      <c r="K115" s="15"/>
      <c r="L115" s="15"/>
      <c r="M115" s="15"/>
      <c r="N115" s="15"/>
      <c r="O115" s="15"/>
      <c r="P115" s="15"/>
      <c r="Q115" s="15"/>
    </row>
    <row r="116" spans="1:17" ht="112" x14ac:dyDescent="0.2">
      <c r="A116" s="5">
        <f t="shared" si="1"/>
        <v>115</v>
      </c>
      <c r="B116" s="6" t="s">
        <v>233</v>
      </c>
      <c r="C116" s="17" t="s">
        <v>234</v>
      </c>
      <c r="D116" s="41">
        <v>23.2</v>
      </c>
      <c r="E116" s="42"/>
      <c r="F116" s="15"/>
      <c r="G116" s="15"/>
      <c r="H116" s="15"/>
      <c r="I116" s="15"/>
      <c r="J116" s="15"/>
      <c r="K116" s="15"/>
      <c r="L116" s="15"/>
      <c r="M116" s="15"/>
      <c r="N116" s="15"/>
      <c r="O116" s="15"/>
      <c r="P116" s="15"/>
      <c r="Q116" s="15"/>
    </row>
    <row r="117" spans="1:17" x14ac:dyDescent="0.2">
      <c r="A117" s="5">
        <f t="shared" si="1"/>
        <v>116</v>
      </c>
      <c r="B117" s="6" t="s">
        <v>235</v>
      </c>
      <c r="C117" s="17" t="s">
        <v>236</v>
      </c>
      <c r="D117" s="18" t="s">
        <v>237</v>
      </c>
      <c r="E117" s="19"/>
      <c r="F117" s="15"/>
      <c r="G117" s="15"/>
      <c r="H117" s="15"/>
      <c r="I117" s="15"/>
      <c r="J117" s="15"/>
      <c r="K117" s="15"/>
      <c r="L117" s="15"/>
      <c r="M117" s="15"/>
      <c r="N117" s="15"/>
      <c r="O117" s="15"/>
      <c r="P117" s="15"/>
      <c r="Q117" s="15"/>
    </row>
    <row r="118" spans="1:17" x14ac:dyDescent="0.2">
      <c r="A118" s="5">
        <f t="shared" si="1"/>
        <v>117</v>
      </c>
      <c r="B118" s="6" t="s">
        <v>238</v>
      </c>
      <c r="C118" s="17" t="s">
        <v>186</v>
      </c>
      <c r="D118" s="18" t="s">
        <v>239</v>
      </c>
      <c r="E118" s="19"/>
      <c r="F118" s="15"/>
      <c r="G118" s="15"/>
      <c r="H118" s="15"/>
      <c r="I118" s="15"/>
      <c r="J118" s="15"/>
      <c r="K118" s="15"/>
      <c r="L118" s="15"/>
      <c r="M118" s="15"/>
      <c r="N118" s="15"/>
      <c r="O118" s="15"/>
      <c r="P118" s="15"/>
      <c r="Q118" s="15"/>
    </row>
    <row r="119" spans="1:17" x14ac:dyDescent="0.2">
      <c r="A119" s="5">
        <f t="shared" si="1"/>
        <v>118</v>
      </c>
      <c r="B119" s="12" t="s">
        <v>240</v>
      </c>
      <c r="C119" s="13"/>
      <c r="D119" s="18">
        <v>24.1</v>
      </c>
      <c r="E119" s="19"/>
      <c r="F119" s="15"/>
      <c r="G119" s="15"/>
      <c r="H119" s="15"/>
      <c r="I119" s="15"/>
      <c r="J119" s="15"/>
      <c r="K119" s="15"/>
      <c r="L119" s="15"/>
      <c r="M119" s="15"/>
      <c r="N119" s="15"/>
      <c r="O119" s="15"/>
      <c r="P119" s="15"/>
      <c r="Q119" s="15"/>
    </row>
    <row r="120" spans="1:17" x14ac:dyDescent="0.2">
      <c r="A120" s="5">
        <f t="shared" si="1"/>
        <v>119</v>
      </c>
      <c r="B120" s="6" t="s">
        <v>241</v>
      </c>
      <c r="D120" s="18">
        <v>24.2</v>
      </c>
      <c r="E120" s="19"/>
      <c r="F120" s="15"/>
      <c r="G120" s="15"/>
      <c r="H120" s="15"/>
      <c r="I120" s="15"/>
      <c r="J120" s="15"/>
      <c r="K120" s="15"/>
      <c r="L120" s="15"/>
      <c r="M120" s="15"/>
      <c r="N120" s="15"/>
      <c r="O120" s="15"/>
      <c r="P120" s="15"/>
      <c r="Q120" s="15"/>
    </row>
    <row r="121" spans="1:17" ht="28" x14ac:dyDescent="0.2">
      <c r="A121" s="5">
        <f t="shared" si="1"/>
        <v>120</v>
      </c>
      <c r="B121" s="6" t="s">
        <v>242</v>
      </c>
      <c r="D121" s="18">
        <v>24.3</v>
      </c>
      <c r="E121" s="19"/>
      <c r="F121" s="15"/>
      <c r="G121" s="15"/>
      <c r="H121" s="15"/>
      <c r="I121" s="15"/>
      <c r="J121" s="15"/>
      <c r="K121" s="15"/>
      <c r="L121" s="15"/>
      <c r="M121" s="15"/>
      <c r="N121" s="15"/>
      <c r="O121" s="15"/>
      <c r="P121" s="15"/>
      <c r="Q121" s="15"/>
    </row>
    <row r="122" spans="1:17" x14ac:dyDescent="0.2">
      <c r="A122" s="5">
        <f t="shared" si="1"/>
        <v>121</v>
      </c>
      <c r="B122" s="6" t="s">
        <v>243</v>
      </c>
      <c r="D122" s="18">
        <v>24.4</v>
      </c>
      <c r="E122" s="19"/>
      <c r="F122" s="15"/>
      <c r="G122" s="15"/>
      <c r="H122" s="15"/>
      <c r="I122" s="15"/>
      <c r="J122" s="15"/>
      <c r="K122" s="15"/>
      <c r="L122" s="15"/>
      <c r="M122" s="15"/>
      <c r="N122" s="15"/>
      <c r="O122" s="15"/>
      <c r="P122" s="15"/>
      <c r="Q122" s="15"/>
    </row>
    <row r="123" spans="1:17" x14ac:dyDescent="0.2">
      <c r="A123" s="5">
        <f t="shared" si="1"/>
        <v>122</v>
      </c>
      <c r="B123" s="6" t="s">
        <v>244</v>
      </c>
      <c r="D123" s="18">
        <v>24.5</v>
      </c>
      <c r="E123" s="19"/>
      <c r="F123" s="15"/>
      <c r="G123" s="15"/>
      <c r="H123" s="15"/>
      <c r="I123" s="15"/>
      <c r="J123" s="15"/>
      <c r="K123" s="15"/>
      <c r="L123" s="15"/>
      <c r="M123" s="15"/>
      <c r="N123" s="15"/>
      <c r="O123" s="15"/>
      <c r="P123" s="15"/>
      <c r="Q123" s="15"/>
    </row>
    <row r="124" spans="1:17" x14ac:dyDescent="0.2">
      <c r="A124" s="5">
        <f t="shared" si="1"/>
        <v>123</v>
      </c>
      <c r="B124" s="6" t="s">
        <v>245</v>
      </c>
      <c r="D124" s="18">
        <v>24.6</v>
      </c>
      <c r="E124" s="19"/>
      <c r="F124" s="15"/>
      <c r="G124" s="15"/>
      <c r="H124" s="15"/>
      <c r="I124" s="15"/>
      <c r="J124" s="15"/>
      <c r="K124" s="15"/>
      <c r="L124" s="15"/>
      <c r="M124" s="15"/>
      <c r="N124" s="15"/>
      <c r="O124" s="15"/>
      <c r="P124" s="15"/>
      <c r="Q124" s="15"/>
    </row>
    <row r="125" spans="1:17" x14ac:dyDescent="0.2">
      <c r="A125" s="5">
        <f t="shared" si="1"/>
        <v>124</v>
      </c>
      <c r="B125" s="6" t="s">
        <v>246</v>
      </c>
      <c r="D125" s="18">
        <v>24.7</v>
      </c>
      <c r="E125" s="19"/>
      <c r="F125" s="15"/>
      <c r="G125" s="15"/>
      <c r="H125" s="15"/>
      <c r="I125" s="15"/>
      <c r="J125" s="15"/>
      <c r="K125" s="15"/>
      <c r="L125" s="15"/>
      <c r="M125" s="15"/>
      <c r="N125" s="15"/>
      <c r="O125" s="15"/>
      <c r="P125" s="15"/>
      <c r="Q125" s="15"/>
    </row>
    <row r="126" spans="1:17" x14ac:dyDescent="0.2">
      <c r="A126" s="5">
        <f t="shared" si="1"/>
        <v>125</v>
      </c>
      <c r="B126" s="6" t="s">
        <v>247</v>
      </c>
      <c r="D126" s="18">
        <v>24.8</v>
      </c>
      <c r="E126" s="19"/>
      <c r="F126" s="15"/>
      <c r="G126" s="15"/>
      <c r="H126" s="15"/>
      <c r="I126" s="15"/>
      <c r="J126" s="15"/>
      <c r="K126" s="15"/>
      <c r="L126" s="15"/>
      <c r="M126" s="15"/>
      <c r="N126" s="15"/>
      <c r="O126" s="15"/>
      <c r="P126" s="15"/>
      <c r="Q126" s="15"/>
    </row>
    <row r="127" spans="1:17" x14ac:dyDescent="0.2">
      <c r="A127" s="5">
        <f t="shared" si="1"/>
        <v>126</v>
      </c>
      <c r="B127" s="16" t="s">
        <v>248</v>
      </c>
      <c r="D127" s="18">
        <v>24.9</v>
      </c>
      <c r="E127" s="19"/>
      <c r="F127" s="15"/>
      <c r="G127" s="15"/>
      <c r="H127" s="15"/>
      <c r="I127" s="15"/>
      <c r="J127" s="15"/>
      <c r="K127" s="15"/>
      <c r="L127" s="15"/>
      <c r="M127" s="15"/>
      <c r="N127" s="15"/>
      <c r="O127" s="15"/>
      <c r="P127" s="15"/>
      <c r="Q127" s="15"/>
    </row>
    <row r="128" spans="1:17" x14ac:dyDescent="0.2">
      <c r="A128" s="5">
        <f t="shared" si="1"/>
        <v>127</v>
      </c>
      <c r="B128" s="6" t="s">
        <v>249</v>
      </c>
      <c r="D128" s="41">
        <v>24.1</v>
      </c>
      <c r="E128" s="42"/>
      <c r="F128" s="15"/>
      <c r="G128" s="15"/>
      <c r="H128" s="15"/>
      <c r="I128" s="15"/>
      <c r="J128" s="15"/>
      <c r="K128" s="15"/>
      <c r="L128" s="15"/>
      <c r="M128" s="15"/>
      <c r="N128" s="15"/>
      <c r="O128" s="15"/>
      <c r="P128" s="15"/>
      <c r="Q128" s="15"/>
    </row>
    <row r="129" spans="1:17" x14ac:dyDescent="0.2">
      <c r="A129" s="5">
        <f t="shared" si="1"/>
        <v>128</v>
      </c>
      <c r="B129" s="6" t="s">
        <v>250</v>
      </c>
      <c r="D129" s="18">
        <v>24.11</v>
      </c>
      <c r="E129" s="19"/>
      <c r="F129" s="15"/>
      <c r="G129" s="15"/>
      <c r="H129" s="15"/>
      <c r="I129" s="15"/>
      <c r="J129" s="15"/>
      <c r="K129" s="15"/>
      <c r="L129" s="15"/>
      <c r="M129" s="15"/>
      <c r="N129" s="15"/>
      <c r="O129" s="15"/>
      <c r="P129" s="15"/>
      <c r="Q129" s="15"/>
    </row>
    <row r="130" spans="1:17" x14ac:dyDescent="0.2">
      <c r="A130" s="5">
        <f t="shared" si="1"/>
        <v>129</v>
      </c>
      <c r="B130" s="6" t="s">
        <v>251</v>
      </c>
      <c r="D130" s="18">
        <v>24.12</v>
      </c>
      <c r="E130" s="19"/>
      <c r="F130" s="15"/>
      <c r="G130" s="15"/>
      <c r="H130" s="15"/>
      <c r="I130" s="15"/>
      <c r="J130" s="15"/>
      <c r="K130" s="15"/>
      <c r="L130" s="15"/>
      <c r="M130" s="15"/>
      <c r="N130" s="15"/>
      <c r="O130" s="15"/>
      <c r="P130" s="15"/>
      <c r="Q130" s="15"/>
    </row>
    <row r="131" spans="1:17" x14ac:dyDescent="0.2">
      <c r="A131" s="5">
        <f t="shared" si="1"/>
        <v>130</v>
      </c>
      <c r="B131" s="6" t="s">
        <v>252</v>
      </c>
      <c r="D131" s="18" t="s">
        <v>253</v>
      </c>
      <c r="E131" s="19"/>
      <c r="F131" s="15"/>
      <c r="G131" s="15"/>
      <c r="H131" s="15"/>
      <c r="I131" s="15"/>
      <c r="J131" s="15"/>
      <c r="K131" s="15"/>
      <c r="L131" s="15"/>
      <c r="M131" s="15"/>
      <c r="N131" s="15"/>
      <c r="O131" s="15"/>
      <c r="P131" s="15"/>
      <c r="Q131" s="15"/>
    </row>
    <row r="132" spans="1:17" x14ac:dyDescent="0.2">
      <c r="A132" s="5">
        <f t="shared" ref="A132:A195" si="2">A131+1</f>
        <v>131</v>
      </c>
      <c r="B132" s="6" t="s">
        <v>254</v>
      </c>
      <c r="D132" s="18" t="s">
        <v>255</v>
      </c>
      <c r="E132" s="19"/>
      <c r="F132" s="15"/>
      <c r="G132" s="15"/>
      <c r="H132" s="15"/>
      <c r="I132" s="15"/>
      <c r="J132" s="15"/>
      <c r="K132" s="15"/>
      <c r="L132" s="15"/>
      <c r="M132" s="15"/>
      <c r="N132" s="15"/>
      <c r="O132" s="15"/>
      <c r="P132" s="15"/>
      <c r="Q132" s="15"/>
    </row>
    <row r="133" spans="1:17" x14ac:dyDescent="0.2">
      <c r="A133" s="5">
        <f t="shared" si="2"/>
        <v>132</v>
      </c>
      <c r="B133" s="6" t="s">
        <v>256</v>
      </c>
      <c r="D133" s="18" t="s">
        <v>257</v>
      </c>
      <c r="E133" s="19"/>
      <c r="F133" s="15"/>
      <c r="G133" s="15"/>
      <c r="H133" s="15"/>
      <c r="I133" s="15"/>
      <c r="J133" s="15"/>
      <c r="K133" s="15"/>
      <c r="L133" s="15"/>
      <c r="M133" s="15"/>
      <c r="N133" s="15"/>
      <c r="O133" s="15"/>
      <c r="P133" s="15"/>
      <c r="Q133" s="15"/>
    </row>
    <row r="134" spans="1:17" x14ac:dyDescent="0.2">
      <c r="A134" s="5">
        <f t="shared" si="2"/>
        <v>133</v>
      </c>
      <c r="B134" s="6" t="s">
        <v>258</v>
      </c>
      <c r="D134" s="18" t="s">
        <v>259</v>
      </c>
      <c r="E134" s="19"/>
      <c r="F134" s="15"/>
      <c r="G134" s="15"/>
      <c r="H134" s="15"/>
      <c r="I134" s="15"/>
      <c r="J134" s="15"/>
      <c r="K134" s="15"/>
      <c r="L134" s="15"/>
      <c r="M134" s="15"/>
      <c r="N134" s="15"/>
      <c r="O134" s="15"/>
      <c r="P134" s="15"/>
      <c r="Q134" s="15"/>
    </row>
    <row r="135" spans="1:17" x14ac:dyDescent="0.2">
      <c r="A135" s="5">
        <f t="shared" si="2"/>
        <v>134</v>
      </c>
      <c r="B135" s="6" t="s">
        <v>260</v>
      </c>
      <c r="D135" s="18">
        <v>24.14</v>
      </c>
      <c r="E135" s="19"/>
      <c r="F135" s="15"/>
      <c r="G135" s="15"/>
      <c r="H135" s="15"/>
      <c r="I135" s="15"/>
      <c r="J135" s="15"/>
      <c r="K135" s="15"/>
      <c r="L135" s="15"/>
      <c r="M135" s="15"/>
      <c r="N135" s="15"/>
      <c r="O135" s="15"/>
      <c r="P135" s="15"/>
      <c r="Q135" s="15"/>
    </row>
    <row r="136" spans="1:17" x14ac:dyDescent="0.2">
      <c r="A136" s="5">
        <f t="shared" si="2"/>
        <v>135</v>
      </c>
      <c r="B136" s="16" t="s">
        <v>261</v>
      </c>
      <c r="D136" s="18">
        <v>24.15</v>
      </c>
      <c r="E136" s="19"/>
      <c r="F136" s="15"/>
      <c r="G136" s="15"/>
      <c r="H136" s="15"/>
      <c r="I136" s="15"/>
      <c r="J136" s="15"/>
      <c r="K136" s="15"/>
      <c r="L136" s="15"/>
      <c r="M136" s="15"/>
      <c r="N136" s="15"/>
      <c r="O136" s="15"/>
      <c r="P136" s="15"/>
      <c r="Q136" s="15"/>
    </row>
    <row r="137" spans="1:17" x14ac:dyDescent="0.2">
      <c r="A137" s="5">
        <f t="shared" si="2"/>
        <v>136</v>
      </c>
      <c r="B137" s="16" t="s">
        <v>262</v>
      </c>
      <c r="D137" s="18">
        <v>24.16</v>
      </c>
      <c r="E137" s="19"/>
      <c r="F137" s="15"/>
      <c r="G137" s="15"/>
      <c r="H137" s="15"/>
      <c r="I137" s="15"/>
      <c r="J137" s="15"/>
      <c r="K137" s="15"/>
      <c r="L137" s="15"/>
      <c r="M137" s="15"/>
      <c r="N137" s="15"/>
      <c r="O137" s="15"/>
      <c r="P137" s="15"/>
      <c r="Q137" s="15"/>
    </row>
    <row r="138" spans="1:17" x14ac:dyDescent="0.2">
      <c r="A138" s="5">
        <f t="shared" si="2"/>
        <v>137</v>
      </c>
      <c r="B138" s="6" t="s">
        <v>263</v>
      </c>
      <c r="D138" s="18">
        <v>24.17</v>
      </c>
      <c r="E138" s="19"/>
      <c r="F138" s="15"/>
      <c r="G138" s="15"/>
      <c r="H138" s="15"/>
      <c r="I138" s="15"/>
      <c r="J138" s="15"/>
      <c r="K138" s="15"/>
      <c r="L138" s="15"/>
      <c r="M138" s="15"/>
      <c r="N138" s="15"/>
      <c r="O138" s="15"/>
      <c r="P138" s="15"/>
      <c r="Q138" s="15"/>
    </row>
    <row r="139" spans="1:17" x14ac:dyDescent="0.2">
      <c r="A139" s="5">
        <f t="shared" si="2"/>
        <v>138</v>
      </c>
      <c r="B139" s="6" t="s">
        <v>264</v>
      </c>
      <c r="D139" s="18">
        <v>24.18</v>
      </c>
      <c r="E139" s="19"/>
      <c r="F139" s="15"/>
      <c r="G139" s="15"/>
      <c r="H139" s="15"/>
      <c r="I139" s="15"/>
      <c r="J139" s="15"/>
      <c r="K139" s="15"/>
      <c r="L139" s="15"/>
      <c r="M139" s="15"/>
      <c r="N139" s="15"/>
      <c r="O139" s="15"/>
      <c r="P139" s="15"/>
      <c r="Q139" s="15"/>
    </row>
    <row r="140" spans="1:17" x14ac:dyDescent="0.2">
      <c r="A140" s="5">
        <f t="shared" si="2"/>
        <v>139</v>
      </c>
      <c r="B140" s="6" t="s">
        <v>265</v>
      </c>
      <c r="D140" s="18" t="s">
        <v>266</v>
      </c>
      <c r="E140" s="19"/>
      <c r="F140" s="15"/>
      <c r="G140" s="15"/>
      <c r="H140" s="15"/>
      <c r="I140" s="15"/>
      <c r="J140" s="15"/>
      <c r="K140" s="15"/>
      <c r="L140" s="15"/>
      <c r="M140" s="15"/>
      <c r="N140" s="15"/>
      <c r="O140" s="15"/>
      <c r="P140" s="15"/>
      <c r="Q140" s="15"/>
    </row>
    <row r="141" spans="1:17" x14ac:dyDescent="0.2">
      <c r="A141" s="5">
        <f t="shared" si="2"/>
        <v>140</v>
      </c>
      <c r="B141" s="6" t="s">
        <v>267</v>
      </c>
      <c r="D141" s="18" t="s">
        <v>268</v>
      </c>
      <c r="E141" s="19"/>
      <c r="F141" s="15"/>
      <c r="G141" s="15"/>
      <c r="H141" s="15"/>
      <c r="I141" s="15"/>
      <c r="J141" s="15"/>
      <c r="K141" s="15"/>
      <c r="L141" s="15"/>
      <c r="M141" s="15"/>
      <c r="N141" s="15"/>
      <c r="O141" s="15"/>
      <c r="P141" s="15"/>
      <c r="Q141" s="15"/>
    </row>
    <row r="142" spans="1:17" x14ac:dyDescent="0.2">
      <c r="A142" s="5">
        <f t="shared" si="2"/>
        <v>141</v>
      </c>
      <c r="B142" s="12" t="s">
        <v>269</v>
      </c>
      <c r="C142" s="13"/>
      <c r="D142" s="18">
        <v>25.1</v>
      </c>
      <c r="E142" s="19"/>
      <c r="F142" s="15"/>
      <c r="G142" s="15"/>
      <c r="H142" s="15"/>
      <c r="I142" s="15"/>
      <c r="J142" s="15"/>
      <c r="K142" s="15"/>
      <c r="L142" s="15"/>
      <c r="M142" s="15"/>
      <c r="N142" s="15"/>
      <c r="O142" s="15"/>
      <c r="P142" s="15"/>
      <c r="Q142" s="15"/>
    </row>
    <row r="143" spans="1:17" x14ac:dyDescent="0.2">
      <c r="A143" s="5">
        <f t="shared" si="2"/>
        <v>142</v>
      </c>
      <c r="B143" s="6" t="s">
        <v>270</v>
      </c>
      <c r="D143" s="18">
        <v>25.2</v>
      </c>
      <c r="E143" s="19"/>
      <c r="F143" s="15"/>
      <c r="G143" s="15"/>
      <c r="H143" s="15"/>
      <c r="I143" s="15"/>
      <c r="J143" s="15"/>
      <c r="K143" s="15"/>
      <c r="L143" s="15"/>
      <c r="M143" s="15"/>
      <c r="N143" s="15"/>
      <c r="O143" s="15"/>
      <c r="P143" s="15"/>
      <c r="Q143" s="15"/>
    </row>
    <row r="144" spans="1:17" ht="28" x14ac:dyDescent="0.2">
      <c r="A144" s="5">
        <f t="shared" si="2"/>
        <v>143</v>
      </c>
      <c r="B144" s="6" t="s">
        <v>271</v>
      </c>
      <c r="D144" s="18">
        <v>25.3</v>
      </c>
      <c r="E144" s="19"/>
      <c r="F144" s="15"/>
      <c r="G144" s="15"/>
      <c r="H144" s="15"/>
      <c r="I144" s="15"/>
      <c r="J144" s="15"/>
      <c r="K144" s="15"/>
      <c r="L144" s="15"/>
      <c r="M144" s="15"/>
      <c r="N144" s="15"/>
      <c r="O144" s="15"/>
      <c r="P144" s="15"/>
      <c r="Q144" s="15"/>
    </row>
    <row r="145" spans="1:17" x14ac:dyDescent="0.2">
      <c r="A145" s="5">
        <f t="shared" si="2"/>
        <v>144</v>
      </c>
      <c r="B145" s="6" t="s">
        <v>272</v>
      </c>
      <c r="D145" s="18">
        <v>25.4</v>
      </c>
      <c r="E145" s="19"/>
      <c r="F145" s="15"/>
      <c r="G145" s="15"/>
      <c r="H145" s="15"/>
      <c r="I145" s="15"/>
      <c r="J145" s="15"/>
      <c r="K145" s="15"/>
      <c r="L145" s="15"/>
      <c r="M145" s="15"/>
      <c r="N145" s="15"/>
      <c r="O145" s="15"/>
      <c r="P145" s="15"/>
      <c r="Q145" s="15"/>
    </row>
    <row r="146" spans="1:17" x14ac:dyDescent="0.2">
      <c r="A146" s="5">
        <f t="shared" si="2"/>
        <v>145</v>
      </c>
      <c r="B146" s="16" t="s">
        <v>273</v>
      </c>
      <c r="D146" s="18">
        <v>25.5</v>
      </c>
      <c r="E146" s="19"/>
      <c r="F146" s="15"/>
      <c r="G146" s="15"/>
      <c r="H146" s="15"/>
      <c r="I146" s="15"/>
      <c r="J146" s="15"/>
      <c r="K146" s="15"/>
      <c r="L146" s="15"/>
      <c r="M146" s="15"/>
      <c r="N146" s="15"/>
      <c r="O146" s="15"/>
      <c r="P146" s="15"/>
      <c r="Q146" s="15"/>
    </row>
    <row r="147" spans="1:17" x14ac:dyDescent="0.2">
      <c r="A147" s="5">
        <f t="shared" si="2"/>
        <v>146</v>
      </c>
      <c r="B147" s="6" t="s">
        <v>274</v>
      </c>
      <c r="D147" s="18">
        <v>25.6</v>
      </c>
      <c r="E147" s="19"/>
      <c r="F147" s="15"/>
      <c r="G147" s="15"/>
      <c r="H147" s="15"/>
      <c r="I147" s="15"/>
      <c r="J147" s="15"/>
      <c r="K147" s="15"/>
      <c r="L147" s="15"/>
      <c r="M147" s="15"/>
      <c r="N147" s="15"/>
      <c r="O147" s="15"/>
      <c r="P147" s="15"/>
      <c r="Q147" s="15"/>
    </row>
    <row r="148" spans="1:17" x14ac:dyDescent="0.2">
      <c r="A148" s="5">
        <f t="shared" si="2"/>
        <v>147</v>
      </c>
      <c r="B148" s="6" t="s">
        <v>275</v>
      </c>
      <c r="D148" s="18">
        <v>25.7</v>
      </c>
      <c r="E148" s="19"/>
      <c r="F148" s="15"/>
      <c r="G148" s="15"/>
      <c r="H148" s="15"/>
      <c r="I148" s="15"/>
      <c r="J148" s="15"/>
      <c r="K148" s="15"/>
      <c r="L148" s="15"/>
      <c r="M148" s="15"/>
      <c r="N148" s="15"/>
      <c r="O148" s="15"/>
      <c r="P148" s="15"/>
      <c r="Q148" s="15"/>
    </row>
    <row r="149" spans="1:17" x14ac:dyDescent="0.2">
      <c r="A149" s="5">
        <f t="shared" si="2"/>
        <v>148</v>
      </c>
      <c r="B149" s="6" t="s">
        <v>276</v>
      </c>
      <c r="D149" s="18">
        <v>25.8</v>
      </c>
      <c r="E149" s="19"/>
      <c r="F149" s="15"/>
      <c r="G149" s="15"/>
      <c r="H149" s="15"/>
      <c r="I149" s="15"/>
      <c r="J149" s="15"/>
      <c r="K149" s="15"/>
      <c r="L149" s="15"/>
      <c r="M149" s="15"/>
      <c r="N149" s="15"/>
      <c r="O149" s="15"/>
      <c r="P149" s="15"/>
      <c r="Q149" s="15"/>
    </row>
    <row r="150" spans="1:17" x14ac:dyDescent="0.2">
      <c r="A150" s="5">
        <f t="shared" si="2"/>
        <v>149</v>
      </c>
      <c r="B150" s="6" t="s">
        <v>277</v>
      </c>
      <c r="D150" s="18">
        <v>25.9</v>
      </c>
      <c r="E150" s="19"/>
      <c r="F150" s="15"/>
      <c r="G150" s="15"/>
      <c r="H150" s="15"/>
      <c r="I150" s="15"/>
      <c r="J150" s="15"/>
      <c r="K150" s="15"/>
      <c r="L150" s="15"/>
      <c r="M150" s="15"/>
      <c r="N150" s="15"/>
      <c r="O150" s="15"/>
      <c r="P150" s="15"/>
      <c r="Q150" s="15"/>
    </row>
    <row r="151" spans="1:17" x14ac:dyDescent="0.2">
      <c r="A151" s="5">
        <f t="shared" si="2"/>
        <v>150</v>
      </c>
      <c r="B151" s="6" t="s">
        <v>278</v>
      </c>
      <c r="D151" s="41">
        <v>25.1</v>
      </c>
      <c r="E151" s="42"/>
      <c r="F151" s="15"/>
      <c r="G151" s="15"/>
      <c r="H151" s="15"/>
      <c r="I151" s="15"/>
      <c r="J151" s="15"/>
      <c r="K151" s="15"/>
      <c r="L151" s="15"/>
      <c r="M151" s="15"/>
      <c r="N151" s="15"/>
      <c r="O151" s="15"/>
      <c r="P151" s="15"/>
      <c r="Q151" s="15"/>
    </row>
    <row r="152" spans="1:17" x14ac:dyDescent="0.2">
      <c r="A152" s="5">
        <f t="shared" si="2"/>
        <v>151</v>
      </c>
      <c r="B152" s="6" t="s">
        <v>279</v>
      </c>
      <c r="D152" s="18">
        <v>25.11</v>
      </c>
      <c r="E152" s="19"/>
      <c r="F152" s="15"/>
      <c r="G152" s="15"/>
      <c r="H152" s="15"/>
      <c r="I152" s="15"/>
      <c r="J152" s="15"/>
      <c r="K152" s="15"/>
      <c r="L152" s="15"/>
      <c r="M152" s="15"/>
      <c r="N152" s="15"/>
      <c r="O152" s="15"/>
      <c r="P152" s="15"/>
      <c r="Q152" s="15"/>
    </row>
    <row r="153" spans="1:17" x14ac:dyDescent="0.2">
      <c r="A153" s="5">
        <f t="shared" si="2"/>
        <v>152</v>
      </c>
      <c r="B153" s="6" t="s">
        <v>280</v>
      </c>
      <c r="D153" s="18">
        <v>25.12</v>
      </c>
      <c r="E153" s="19"/>
      <c r="F153" s="15"/>
      <c r="G153" s="15"/>
      <c r="H153" s="15"/>
      <c r="I153" s="15"/>
      <c r="J153" s="15"/>
      <c r="K153" s="15"/>
      <c r="L153" s="15"/>
      <c r="M153" s="15"/>
      <c r="N153" s="15"/>
      <c r="O153" s="15"/>
      <c r="P153" s="15"/>
      <c r="Q153" s="15"/>
    </row>
    <row r="154" spans="1:17" x14ac:dyDescent="0.2">
      <c r="A154" s="5">
        <f t="shared" si="2"/>
        <v>153</v>
      </c>
      <c r="B154" s="6" t="s">
        <v>281</v>
      </c>
      <c r="D154" s="18" t="s">
        <v>282</v>
      </c>
      <c r="E154" s="19"/>
      <c r="F154" s="15"/>
      <c r="G154" s="15"/>
      <c r="H154" s="15"/>
      <c r="I154" s="15"/>
      <c r="J154" s="15"/>
      <c r="K154" s="15"/>
      <c r="L154" s="15"/>
      <c r="M154" s="15"/>
      <c r="N154" s="15"/>
      <c r="O154" s="15"/>
      <c r="P154" s="15"/>
      <c r="Q154" s="15"/>
    </row>
    <row r="155" spans="1:17" x14ac:dyDescent="0.2">
      <c r="A155" s="5">
        <f t="shared" si="2"/>
        <v>154</v>
      </c>
      <c r="B155" s="6" t="s">
        <v>283</v>
      </c>
      <c r="D155" s="18" t="s">
        <v>284</v>
      </c>
      <c r="E155" s="19"/>
      <c r="F155" s="15"/>
      <c r="G155" s="15"/>
      <c r="H155" s="15"/>
      <c r="I155" s="15"/>
      <c r="J155" s="15"/>
      <c r="K155" s="15"/>
      <c r="L155" s="15"/>
      <c r="M155" s="15"/>
      <c r="N155" s="15"/>
      <c r="O155" s="15"/>
      <c r="P155" s="15"/>
      <c r="Q155" s="15"/>
    </row>
    <row r="156" spans="1:17" x14ac:dyDescent="0.2">
      <c r="A156" s="5">
        <f t="shared" si="2"/>
        <v>155</v>
      </c>
      <c r="B156" s="6" t="s">
        <v>285</v>
      </c>
      <c r="D156" s="18" t="s">
        <v>286</v>
      </c>
      <c r="E156" s="19"/>
      <c r="F156" s="15"/>
      <c r="G156" s="15"/>
      <c r="H156" s="15"/>
      <c r="I156" s="15"/>
      <c r="J156" s="15"/>
      <c r="K156" s="15"/>
      <c r="L156" s="15"/>
      <c r="M156" s="15"/>
      <c r="N156" s="15"/>
      <c r="O156" s="15"/>
      <c r="P156" s="15"/>
      <c r="Q156" s="15"/>
    </row>
    <row r="157" spans="1:17" x14ac:dyDescent="0.2">
      <c r="A157" s="5">
        <f t="shared" si="2"/>
        <v>156</v>
      </c>
      <c r="B157" s="6" t="s">
        <v>287</v>
      </c>
      <c r="D157" s="18" t="s">
        <v>288</v>
      </c>
      <c r="E157" s="19"/>
      <c r="F157" s="15"/>
      <c r="G157" s="15"/>
      <c r="H157" s="15"/>
      <c r="I157" s="15"/>
      <c r="J157" s="15"/>
      <c r="K157" s="15"/>
      <c r="L157" s="15"/>
      <c r="M157" s="15"/>
      <c r="N157" s="15"/>
      <c r="O157" s="15"/>
      <c r="P157" s="15"/>
      <c r="Q157" s="15"/>
    </row>
    <row r="158" spans="1:17" x14ac:dyDescent="0.2">
      <c r="A158" s="5">
        <f t="shared" si="2"/>
        <v>157</v>
      </c>
      <c r="B158" s="6" t="s">
        <v>289</v>
      </c>
      <c r="D158" s="18" t="s">
        <v>290</v>
      </c>
      <c r="E158" s="19"/>
      <c r="F158" s="15"/>
      <c r="G158" s="15"/>
      <c r="H158" s="15"/>
      <c r="I158" s="15"/>
      <c r="J158" s="15"/>
      <c r="K158" s="15"/>
      <c r="L158" s="15"/>
      <c r="M158" s="15"/>
      <c r="N158" s="15"/>
      <c r="O158" s="15"/>
      <c r="P158" s="15"/>
      <c r="Q158" s="15"/>
    </row>
    <row r="159" spans="1:17" ht="28" x14ac:dyDescent="0.2">
      <c r="A159" s="5">
        <f t="shared" si="2"/>
        <v>158</v>
      </c>
      <c r="B159" s="6" t="s">
        <v>291</v>
      </c>
      <c r="D159" s="18" t="s">
        <v>292</v>
      </c>
      <c r="E159" s="19"/>
      <c r="F159" s="15"/>
      <c r="G159" s="15"/>
      <c r="H159" s="15"/>
      <c r="I159" s="15"/>
      <c r="J159" s="15"/>
      <c r="K159" s="15"/>
      <c r="L159" s="15"/>
      <c r="M159" s="15"/>
      <c r="N159" s="15"/>
      <c r="O159" s="15"/>
      <c r="P159" s="15"/>
      <c r="Q159" s="15"/>
    </row>
    <row r="160" spans="1:17" ht="28" x14ac:dyDescent="0.2">
      <c r="A160" s="5">
        <f t="shared" si="2"/>
        <v>159</v>
      </c>
      <c r="B160" s="6" t="s">
        <v>293</v>
      </c>
      <c r="D160" s="18" t="s">
        <v>294</v>
      </c>
      <c r="E160" s="19"/>
      <c r="F160" s="15"/>
      <c r="G160" s="15"/>
      <c r="H160" s="15"/>
      <c r="I160" s="15"/>
      <c r="J160" s="15"/>
      <c r="K160" s="15"/>
      <c r="L160" s="15"/>
      <c r="M160" s="15"/>
      <c r="N160" s="15"/>
      <c r="O160" s="15"/>
      <c r="P160" s="15"/>
      <c r="Q160" s="15"/>
    </row>
    <row r="161" spans="1:17" x14ac:dyDescent="0.2">
      <c r="A161" s="5">
        <f t="shared" si="2"/>
        <v>160</v>
      </c>
      <c r="B161" s="6" t="s">
        <v>295</v>
      </c>
      <c r="D161" s="18">
        <v>25.14</v>
      </c>
      <c r="E161" s="19"/>
      <c r="F161" s="15"/>
      <c r="G161" s="15"/>
      <c r="H161" s="15"/>
      <c r="I161" s="15"/>
      <c r="J161" s="15"/>
      <c r="K161" s="15"/>
      <c r="L161" s="15"/>
      <c r="M161" s="15"/>
      <c r="N161" s="15"/>
      <c r="O161" s="15"/>
      <c r="P161" s="15"/>
      <c r="Q161" s="15"/>
    </row>
    <row r="162" spans="1:17" x14ac:dyDescent="0.2">
      <c r="A162" s="5">
        <f t="shared" si="2"/>
        <v>161</v>
      </c>
      <c r="B162" s="6" t="s">
        <v>296</v>
      </c>
      <c r="D162" s="18" t="s">
        <v>297</v>
      </c>
      <c r="E162" s="19"/>
      <c r="F162" s="15"/>
      <c r="G162" s="15"/>
      <c r="H162" s="15"/>
      <c r="I162" s="15"/>
      <c r="J162" s="15"/>
      <c r="K162" s="15"/>
      <c r="L162" s="15"/>
      <c r="M162" s="15"/>
      <c r="N162" s="15"/>
      <c r="O162" s="15"/>
      <c r="P162" s="15"/>
      <c r="Q162" s="15"/>
    </row>
    <row r="163" spans="1:17" x14ac:dyDescent="0.2">
      <c r="A163" s="5">
        <f t="shared" si="2"/>
        <v>162</v>
      </c>
      <c r="B163" s="6" t="s">
        <v>298</v>
      </c>
      <c r="D163" s="18" t="s">
        <v>299</v>
      </c>
      <c r="E163" s="19"/>
      <c r="F163" s="15"/>
      <c r="G163" s="15"/>
      <c r="H163" s="15"/>
      <c r="I163" s="15"/>
      <c r="J163" s="15"/>
      <c r="K163" s="15"/>
      <c r="L163" s="15"/>
      <c r="M163" s="15"/>
      <c r="N163" s="15"/>
      <c r="O163" s="15"/>
      <c r="P163" s="15"/>
      <c r="Q163" s="15"/>
    </row>
    <row r="164" spans="1:17" x14ac:dyDescent="0.2">
      <c r="A164" s="5">
        <f t="shared" si="2"/>
        <v>163</v>
      </c>
      <c r="B164" s="6" t="s">
        <v>300</v>
      </c>
      <c r="D164" s="18" t="s">
        <v>301</v>
      </c>
      <c r="E164" s="19"/>
      <c r="F164" s="15"/>
      <c r="G164" s="15"/>
      <c r="H164" s="15"/>
      <c r="I164" s="15"/>
      <c r="J164" s="15"/>
      <c r="K164" s="15"/>
      <c r="L164" s="15"/>
      <c r="M164" s="15"/>
      <c r="N164" s="15"/>
      <c r="O164" s="15"/>
      <c r="P164" s="15"/>
      <c r="Q164" s="15"/>
    </row>
    <row r="165" spans="1:17" x14ac:dyDescent="0.2">
      <c r="A165" s="5">
        <f t="shared" si="2"/>
        <v>164</v>
      </c>
      <c r="B165" s="6" t="s">
        <v>302</v>
      </c>
      <c r="D165" s="18" t="s">
        <v>303</v>
      </c>
      <c r="E165" s="19"/>
      <c r="F165" s="15"/>
      <c r="G165" s="15"/>
      <c r="H165" s="15"/>
      <c r="I165" s="15"/>
      <c r="J165" s="15"/>
      <c r="K165" s="15"/>
      <c r="L165" s="15"/>
      <c r="M165" s="15"/>
      <c r="N165" s="15"/>
      <c r="O165" s="15"/>
      <c r="P165" s="15"/>
      <c r="Q165" s="15"/>
    </row>
    <row r="166" spans="1:17" x14ac:dyDescent="0.2">
      <c r="A166" s="5">
        <f t="shared" si="2"/>
        <v>165</v>
      </c>
      <c r="B166" s="6" t="s">
        <v>304</v>
      </c>
      <c r="D166" s="18" t="s">
        <v>305</v>
      </c>
      <c r="E166" s="19"/>
      <c r="F166" s="15"/>
      <c r="G166" s="15"/>
      <c r="H166" s="15"/>
      <c r="I166" s="15"/>
      <c r="J166" s="15"/>
      <c r="K166" s="15"/>
      <c r="L166" s="15"/>
      <c r="M166" s="15"/>
      <c r="N166" s="15"/>
      <c r="O166" s="15"/>
      <c r="P166" s="15"/>
      <c r="Q166" s="15"/>
    </row>
    <row r="167" spans="1:17" x14ac:dyDescent="0.2">
      <c r="A167" s="5">
        <f t="shared" si="2"/>
        <v>166</v>
      </c>
      <c r="B167" s="6" t="s">
        <v>306</v>
      </c>
      <c r="D167" s="18" t="s">
        <v>307</v>
      </c>
      <c r="E167" s="19"/>
      <c r="F167" s="15"/>
      <c r="G167" s="15"/>
      <c r="H167" s="15"/>
      <c r="I167" s="15"/>
      <c r="J167" s="15"/>
      <c r="K167" s="15"/>
      <c r="L167" s="15"/>
      <c r="M167" s="15"/>
      <c r="N167" s="15"/>
      <c r="O167" s="15"/>
      <c r="P167" s="15"/>
      <c r="Q167" s="15"/>
    </row>
    <row r="168" spans="1:17" x14ac:dyDescent="0.2">
      <c r="A168" s="5">
        <f t="shared" si="2"/>
        <v>167</v>
      </c>
      <c r="B168" s="6" t="s">
        <v>308</v>
      </c>
      <c r="D168" s="18" t="s">
        <v>309</v>
      </c>
      <c r="E168" s="19"/>
      <c r="F168" s="15"/>
      <c r="G168" s="15"/>
      <c r="H168" s="15"/>
      <c r="I168" s="15"/>
      <c r="J168" s="15"/>
      <c r="K168" s="15"/>
      <c r="L168" s="15"/>
      <c r="M168" s="15"/>
      <c r="N168" s="15"/>
      <c r="O168" s="15"/>
      <c r="P168" s="15"/>
      <c r="Q168" s="15"/>
    </row>
    <row r="169" spans="1:17" x14ac:dyDescent="0.2">
      <c r="A169" s="5">
        <f t="shared" si="2"/>
        <v>168</v>
      </c>
      <c r="B169" s="6" t="s">
        <v>310</v>
      </c>
      <c r="D169" s="18" t="s">
        <v>311</v>
      </c>
      <c r="E169" s="19"/>
      <c r="F169" s="15"/>
      <c r="G169" s="15"/>
      <c r="H169" s="15"/>
      <c r="I169" s="15"/>
      <c r="J169" s="15"/>
      <c r="K169" s="15"/>
      <c r="L169" s="15"/>
      <c r="M169" s="15"/>
      <c r="N169" s="15"/>
      <c r="O169" s="15"/>
      <c r="P169" s="15"/>
      <c r="Q169" s="15"/>
    </row>
    <row r="170" spans="1:17" x14ac:dyDescent="0.2">
      <c r="A170" s="5">
        <f t="shared" si="2"/>
        <v>169</v>
      </c>
      <c r="B170" s="6" t="s">
        <v>312</v>
      </c>
      <c r="D170" s="18" t="s">
        <v>313</v>
      </c>
      <c r="E170" s="19"/>
      <c r="F170" s="15"/>
      <c r="G170" s="15"/>
      <c r="H170" s="15"/>
      <c r="I170" s="15"/>
      <c r="J170" s="15"/>
      <c r="K170" s="15"/>
      <c r="L170" s="15"/>
      <c r="M170" s="15"/>
      <c r="N170" s="15"/>
      <c r="O170" s="15"/>
      <c r="P170" s="15"/>
      <c r="Q170" s="15"/>
    </row>
    <row r="171" spans="1:17" x14ac:dyDescent="0.2">
      <c r="A171" s="5">
        <f t="shared" si="2"/>
        <v>170</v>
      </c>
      <c r="B171" s="6" t="s">
        <v>314</v>
      </c>
      <c r="D171" s="18">
        <v>25.17</v>
      </c>
      <c r="E171" s="19"/>
      <c r="F171" s="15"/>
      <c r="G171" s="15"/>
      <c r="H171" s="15"/>
      <c r="I171" s="15"/>
      <c r="J171" s="15"/>
      <c r="K171" s="15"/>
      <c r="L171" s="15"/>
      <c r="M171" s="15"/>
      <c r="N171" s="15"/>
      <c r="O171" s="15"/>
      <c r="P171" s="15"/>
      <c r="Q171" s="15"/>
    </row>
    <row r="172" spans="1:17" x14ac:dyDescent="0.2">
      <c r="A172" s="5">
        <f t="shared" si="2"/>
        <v>171</v>
      </c>
      <c r="B172" s="6" t="s">
        <v>315</v>
      </c>
      <c r="D172" s="18">
        <v>25.18</v>
      </c>
      <c r="E172" s="19"/>
      <c r="F172" s="15"/>
      <c r="G172" s="15"/>
      <c r="H172" s="15"/>
      <c r="I172" s="15"/>
      <c r="J172" s="15"/>
      <c r="K172" s="15"/>
      <c r="L172" s="15"/>
      <c r="M172" s="15"/>
      <c r="N172" s="15"/>
      <c r="O172" s="15"/>
      <c r="P172" s="15"/>
      <c r="Q172" s="15"/>
    </row>
    <row r="173" spans="1:17" x14ac:dyDescent="0.2">
      <c r="A173" s="5">
        <f t="shared" si="2"/>
        <v>172</v>
      </c>
      <c r="B173" s="6" t="s">
        <v>316</v>
      </c>
      <c r="D173" s="18">
        <v>25.19</v>
      </c>
      <c r="E173" s="19"/>
      <c r="F173" s="15"/>
      <c r="G173" s="15"/>
      <c r="H173" s="15"/>
      <c r="I173" s="15"/>
      <c r="J173" s="15"/>
      <c r="K173" s="15"/>
      <c r="L173" s="15"/>
      <c r="M173" s="15"/>
      <c r="N173" s="15"/>
      <c r="O173" s="15"/>
      <c r="P173" s="15"/>
      <c r="Q173" s="15"/>
    </row>
    <row r="174" spans="1:17" x14ac:dyDescent="0.2">
      <c r="A174" s="5">
        <f t="shared" si="2"/>
        <v>173</v>
      </c>
      <c r="B174" s="16" t="s">
        <v>317</v>
      </c>
      <c r="D174" s="41">
        <v>25.2</v>
      </c>
      <c r="E174" s="42"/>
      <c r="F174" s="15"/>
      <c r="G174" s="15"/>
      <c r="H174" s="15"/>
      <c r="I174" s="15"/>
      <c r="J174" s="15"/>
      <c r="K174" s="15"/>
      <c r="L174" s="15"/>
      <c r="M174" s="15"/>
      <c r="N174" s="15"/>
      <c r="O174" s="15"/>
      <c r="P174" s="15"/>
      <c r="Q174" s="15"/>
    </row>
    <row r="175" spans="1:17" x14ac:dyDescent="0.2">
      <c r="A175" s="5">
        <f t="shared" si="2"/>
        <v>174</v>
      </c>
      <c r="B175" s="6" t="s">
        <v>318</v>
      </c>
      <c r="D175" s="18">
        <v>25.21</v>
      </c>
      <c r="E175" s="19"/>
      <c r="F175" s="15"/>
      <c r="G175" s="15"/>
      <c r="H175" s="15"/>
      <c r="I175" s="15"/>
      <c r="J175" s="15"/>
      <c r="K175" s="15"/>
      <c r="L175" s="15"/>
      <c r="M175" s="15"/>
      <c r="N175" s="15"/>
      <c r="O175" s="15"/>
      <c r="P175" s="15"/>
      <c r="Q175" s="15"/>
    </row>
    <row r="176" spans="1:17" x14ac:dyDescent="0.2">
      <c r="A176" s="5">
        <f t="shared" si="2"/>
        <v>175</v>
      </c>
      <c r="B176" s="6" t="s">
        <v>319</v>
      </c>
      <c r="D176" s="18">
        <v>25.22</v>
      </c>
      <c r="E176" s="19"/>
      <c r="F176" s="15"/>
      <c r="G176" s="15"/>
      <c r="H176" s="15"/>
      <c r="I176" s="15"/>
      <c r="J176" s="15"/>
      <c r="K176" s="15"/>
      <c r="L176" s="15"/>
      <c r="M176" s="15"/>
      <c r="N176" s="15"/>
      <c r="O176" s="15"/>
      <c r="P176" s="15"/>
      <c r="Q176" s="15"/>
    </row>
    <row r="177" spans="1:17" x14ac:dyDescent="0.2">
      <c r="A177" s="5">
        <f t="shared" si="2"/>
        <v>176</v>
      </c>
      <c r="B177" s="6" t="s">
        <v>320</v>
      </c>
      <c r="D177" s="18" t="s">
        <v>321</v>
      </c>
      <c r="E177" s="19"/>
      <c r="F177" s="15"/>
      <c r="G177" s="15"/>
      <c r="H177" s="15"/>
      <c r="I177" s="15"/>
      <c r="J177" s="15"/>
      <c r="K177" s="15"/>
      <c r="L177" s="15"/>
      <c r="M177" s="15"/>
      <c r="N177" s="15"/>
      <c r="O177" s="15"/>
      <c r="P177" s="15"/>
      <c r="Q177" s="15"/>
    </row>
    <row r="178" spans="1:17" x14ac:dyDescent="0.2">
      <c r="A178" s="5">
        <f t="shared" si="2"/>
        <v>177</v>
      </c>
      <c r="B178" s="6" t="s">
        <v>322</v>
      </c>
      <c r="D178" s="18" t="s">
        <v>323</v>
      </c>
      <c r="E178" s="19"/>
      <c r="F178" s="15"/>
      <c r="G178" s="15"/>
      <c r="H178" s="15"/>
      <c r="I178" s="15"/>
      <c r="J178" s="15"/>
      <c r="K178" s="15"/>
      <c r="L178" s="15"/>
      <c r="M178" s="15"/>
      <c r="N178" s="15"/>
      <c r="O178" s="15"/>
      <c r="P178" s="15"/>
      <c r="Q178" s="15"/>
    </row>
    <row r="179" spans="1:17" x14ac:dyDescent="0.2">
      <c r="A179" s="5">
        <f t="shared" si="2"/>
        <v>178</v>
      </c>
      <c r="B179" s="12" t="s">
        <v>324</v>
      </c>
      <c r="C179" s="13"/>
      <c r="D179" s="18">
        <v>26.1</v>
      </c>
      <c r="E179" s="19"/>
      <c r="F179" s="15"/>
      <c r="G179" s="15"/>
      <c r="H179" s="15"/>
      <c r="I179" s="15"/>
      <c r="J179" s="15"/>
      <c r="K179" s="15"/>
      <c r="L179" s="15"/>
      <c r="M179" s="15"/>
      <c r="N179" s="15"/>
      <c r="O179" s="15"/>
      <c r="P179" s="15"/>
      <c r="Q179" s="15"/>
    </row>
    <row r="180" spans="1:17" x14ac:dyDescent="0.2">
      <c r="A180" s="5">
        <f t="shared" si="2"/>
        <v>179</v>
      </c>
      <c r="B180" s="6" t="s">
        <v>325</v>
      </c>
      <c r="D180" s="18">
        <v>26.2</v>
      </c>
      <c r="E180" s="19"/>
      <c r="F180" s="15"/>
      <c r="G180" s="15"/>
      <c r="H180" s="15"/>
      <c r="I180" s="15"/>
      <c r="J180" s="15"/>
      <c r="K180" s="15"/>
      <c r="L180" s="15"/>
      <c r="M180" s="15"/>
      <c r="N180" s="15"/>
      <c r="O180" s="15"/>
      <c r="P180" s="15"/>
      <c r="Q180" s="15"/>
    </row>
    <row r="181" spans="1:17" ht="28" x14ac:dyDescent="0.2">
      <c r="A181" s="5">
        <f t="shared" si="2"/>
        <v>180</v>
      </c>
      <c r="B181" s="6" t="s">
        <v>326</v>
      </c>
      <c r="D181" s="18">
        <v>26.3</v>
      </c>
      <c r="E181" s="19"/>
      <c r="F181" s="15"/>
      <c r="G181" s="15"/>
      <c r="H181" s="15"/>
      <c r="I181" s="15"/>
      <c r="J181" s="15"/>
      <c r="K181" s="15"/>
      <c r="L181" s="15"/>
      <c r="M181" s="15"/>
      <c r="N181" s="15"/>
      <c r="O181" s="15"/>
      <c r="P181" s="15"/>
      <c r="Q181" s="15"/>
    </row>
    <row r="182" spans="1:17" x14ac:dyDescent="0.2">
      <c r="A182" s="5">
        <f t="shared" si="2"/>
        <v>181</v>
      </c>
      <c r="B182" s="6" t="s">
        <v>327</v>
      </c>
      <c r="D182" s="18">
        <v>26.4</v>
      </c>
      <c r="E182" s="19"/>
      <c r="F182" s="15"/>
      <c r="G182" s="15"/>
      <c r="H182" s="15"/>
      <c r="I182" s="15"/>
      <c r="J182" s="15"/>
      <c r="K182" s="15"/>
      <c r="L182" s="15"/>
      <c r="M182" s="15"/>
      <c r="N182" s="15"/>
      <c r="O182" s="15"/>
      <c r="P182" s="15"/>
      <c r="Q182" s="15"/>
    </row>
    <row r="183" spans="1:17" x14ac:dyDescent="0.2">
      <c r="A183" s="5">
        <f t="shared" si="2"/>
        <v>182</v>
      </c>
      <c r="B183" s="16" t="s">
        <v>328</v>
      </c>
      <c r="D183" s="18">
        <v>26.5</v>
      </c>
      <c r="E183" s="19"/>
      <c r="F183" s="15"/>
      <c r="G183" s="15"/>
      <c r="H183" s="15"/>
      <c r="I183" s="15"/>
      <c r="J183" s="15"/>
      <c r="K183" s="15"/>
      <c r="L183" s="15"/>
      <c r="M183" s="15"/>
      <c r="N183" s="15"/>
      <c r="O183" s="15"/>
      <c r="P183" s="15"/>
      <c r="Q183" s="15"/>
    </row>
    <row r="184" spans="1:17" x14ac:dyDescent="0.2">
      <c r="A184" s="5">
        <f t="shared" si="2"/>
        <v>183</v>
      </c>
      <c r="B184" s="6" t="s">
        <v>329</v>
      </c>
      <c r="D184" s="18">
        <v>26.6</v>
      </c>
      <c r="E184" s="19"/>
      <c r="F184" s="15"/>
      <c r="G184" s="15"/>
      <c r="H184" s="15"/>
      <c r="I184" s="15"/>
      <c r="J184" s="15"/>
      <c r="K184" s="15"/>
      <c r="L184" s="15"/>
      <c r="M184" s="15"/>
      <c r="N184" s="15"/>
      <c r="O184" s="15"/>
      <c r="P184" s="15"/>
      <c r="Q184" s="15"/>
    </row>
    <row r="185" spans="1:17" x14ac:dyDescent="0.2">
      <c r="A185" s="5">
        <f t="shared" si="2"/>
        <v>184</v>
      </c>
      <c r="B185" s="6" t="s">
        <v>330</v>
      </c>
      <c r="D185" s="18">
        <v>26.7</v>
      </c>
      <c r="E185" s="19"/>
      <c r="F185" s="15"/>
      <c r="G185" s="15"/>
      <c r="H185" s="15"/>
      <c r="I185" s="15"/>
      <c r="J185" s="15"/>
      <c r="K185" s="15"/>
      <c r="L185" s="15"/>
      <c r="M185" s="15"/>
      <c r="N185" s="15"/>
      <c r="O185" s="15"/>
      <c r="P185" s="15"/>
      <c r="Q185" s="15"/>
    </row>
    <row r="186" spans="1:17" x14ac:dyDescent="0.2">
      <c r="A186" s="5">
        <f t="shared" si="2"/>
        <v>185</v>
      </c>
      <c r="B186" s="6" t="s">
        <v>331</v>
      </c>
      <c r="D186" s="18">
        <v>26.8</v>
      </c>
      <c r="E186" s="19"/>
      <c r="F186" s="15"/>
      <c r="G186" s="15"/>
      <c r="H186" s="15"/>
      <c r="I186" s="15"/>
      <c r="J186" s="15"/>
      <c r="K186" s="15"/>
      <c r="L186" s="15"/>
      <c r="M186" s="15"/>
      <c r="N186" s="15"/>
      <c r="O186" s="15"/>
      <c r="P186" s="15"/>
      <c r="Q186" s="15"/>
    </row>
    <row r="187" spans="1:17" x14ac:dyDescent="0.2">
      <c r="A187" s="5">
        <f t="shared" si="2"/>
        <v>186</v>
      </c>
      <c r="B187" s="6" t="s">
        <v>332</v>
      </c>
      <c r="D187" s="18">
        <v>26.9</v>
      </c>
      <c r="E187" s="19"/>
      <c r="F187" s="15"/>
      <c r="G187" s="15"/>
      <c r="H187" s="15"/>
      <c r="I187" s="15"/>
      <c r="J187" s="15"/>
      <c r="K187" s="15"/>
      <c r="L187" s="15"/>
      <c r="M187" s="15"/>
      <c r="N187" s="15"/>
      <c r="O187" s="15"/>
      <c r="P187" s="15"/>
      <c r="Q187" s="15"/>
    </row>
    <row r="188" spans="1:17" x14ac:dyDescent="0.2">
      <c r="A188" s="5">
        <f t="shared" si="2"/>
        <v>187</v>
      </c>
      <c r="B188" s="6" t="s">
        <v>333</v>
      </c>
      <c r="D188" s="41">
        <v>26.1</v>
      </c>
      <c r="E188" s="42"/>
      <c r="F188" s="15"/>
      <c r="G188" s="15"/>
      <c r="H188" s="15"/>
      <c r="I188" s="15"/>
      <c r="J188" s="15"/>
      <c r="K188" s="15"/>
      <c r="L188" s="15"/>
      <c r="M188" s="15"/>
      <c r="N188" s="15"/>
      <c r="O188" s="15"/>
      <c r="P188" s="15"/>
      <c r="Q188" s="15"/>
    </row>
    <row r="189" spans="1:17" x14ac:dyDescent="0.2">
      <c r="A189" s="5">
        <f t="shared" si="2"/>
        <v>188</v>
      </c>
      <c r="B189" s="6" t="s">
        <v>334</v>
      </c>
      <c r="D189" s="18">
        <v>26.11</v>
      </c>
      <c r="E189" s="19"/>
      <c r="F189" s="15"/>
      <c r="G189" s="15"/>
      <c r="H189" s="15"/>
      <c r="I189" s="15"/>
      <c r="J189" s="15"/>
      <c r="K189" s="15"/>
      <c r="L189" s="15"/>
      <c r="M189" s="15"/>
      <c r="N189" s="15"/>
      <c r="O189" s="15"/>
      <c r="P189" s="15"/>
      <c r="Q189" s="15"/>
    </row>
    <row r="190" spans="1:17" x14ac:dyDescent="0.2">
      <c r="A190" s="5">
        <f t="shared" si="2"/>
        <v>189</v>
      </c>
      <c r="B190" s="6" t="s">
        <v>335</v>
      </c>
      <c r="D190" s="18">
        <v>26.12</v>
      </c>
      <c r="E190" s="19"/>
      <c r="F190" s="15"/>
      <c r="G190" s="15"/>
      <c r="H190" s="15"/>
      <c r="I190" s="15"/>
      <c r="J190" s="15"/>
      <c r="K190" s="15"/>
      <c r="L190" s="15"/>
      <c r="M190" s="15"/>
      <c r="N190" s="15"/>
      <c r="O190" s="15"/>
      <c r="P190" s="15"/>
      <c r="Q190" s="15"/>
    </row>
    <row r="191" spans="1:17" x14ac:dyDescent="0.2">
      <c r="A191" s="5">
        <f t="shared" si="2"/>
        <v>190</v>
      </c>
      <c r="B191" s="6" t="s">
        <v>336</v>
      </c>
      <c r="D191" s="18">
        <v>26.13</v>
      </c>
      <c r="E191" s="19"/>
      <c r="F191" s="15"/>
      <c r="G191" s="15"/>
      <c r="H191" s="15"/>
      <c r="I191" s="15"/>
      <c r="J191" s="15"/>
      <c r="K191" s="15"/>
      <c r="L191" s="15"/>
      <c r="M191" s="15"/>
      <c r="N191" s="15"/>
      <c r="O191" s="15"/>
      <c r="P191" s="15"/>
      <c r="Q191" s="15"/>
    </row>
    <row r="192" spans="1:17" x14ac:dyDescent="0.2">
      <c r="A192" s="5">
        <f t="shared" si="2"/>
        <v>191</v>
      </c>
      <c r="B192" s="6" t="s">
        <v>337</v>
      </c>
      <c r="D192" s="18">
        <v>26.14</v>
      </c>
      <c r="E192" s="19"/>
      <c r="F192" s="15"/>
      <c r="G192" s="15"/>
      <c r="H192" s="15"/>
      <c r="I192" s="15"/>
      <c r="J192" s="15"/>
      <c r="K192" s="15"/>
      <c r="L192" s="15"/>
      <c r="M192" s="15"/>
      <c r="N192" s="15"/>
      <c r="O192" s="15"/>
      <c r="P192" s="15"/>
      <c r="Q192" s="15"/>
    </row>
    <row r="193" spans="1:17" x14ac:dyDescent="0.2">
      <c r="A193" s="5">
        <f t="shared" si="2"/>
        <v>192</v>
      </c>
      <c r="B193" s="6" t="s">
        <v>338</v>
      </c>
      <c r="D193" s="18">
        <v>26.15</v>
      </c>
      <c r="E193" s="19"/>
      <c r="F193" s="15"/>
      <c r="G193" s="15"/>
      <c r="H193" s="15"/>
      <c r="I193" s="15"/>
      <c r="J193" s="15"/>
      <c r="K193" s="15"/>
      <c r="L193" s="15"/>
      <c r="M193" s="15"/>
      <c r="N193" s="15"/>
      <c r="O193" s="15"/>
      <c r="P193" s="15"/>
      <c r="Q193" s="15"/>
    </row>
    <row r="194" spans="1:17" x14ac:dyDescent="0.2">
      <c r="A194" s="5">
        <f t="shared" si="2"/>
        <v>193</v>
      </c>
      <c r="B194" s="6" t="s">
        <v>339</v>
      </c>
      <c r="D194" s="18" t="s">
        <v>340</v>
      </c>
      <c r="E194" s="19"/>
      <c r="F194" s="15"/>
      <c r="G194" s="15"/>
      <c r="H194" s="15"/>
      <c r="I194" s="15"/>
      <c r="J194" s="15"/>
      <c r="K194" s="15"/>
      <c r="L194" s="15"/>
      <c r="M194" s="15"/>
      <c r="N194" s="15"/>
      <c r="O194" s="15"/>
      <c r="P194" s="15"/>
      <c r="Q194" s="15"/>
    </row>
    <row r="195" spans="1:17" x14ac:dyDescent="0.2">
      <c r="A195" s="5">
        <f t="shared" si="2"/>
        <v>194</v>
      </c>
      <c r="B195" s="6" t="s">
        <v>341</v>
      </c>
      <c r="D195" s="18" t="s">
        <v>342</v>
      </c>
      <c r="E195" s="19"/>
      <c r="F195" s="15"/>
      <c r="G195" s="15"/>
      <c r="H195" s="15"/>
      <c r="I195" s="15"/>
      <c r="J195" s="15"/>
      <c r="K195" s="15"/>
      <c r="L195" s="15"/>
      <c r="M195" s="15"/>
      <c r="N195" s="15"/>
      <c r="O195" s="15"/>
      <c r="P195" s="15"/>
      <c r="Q195" s="15"/>
    </row>
    <row r="196" spans="1:17" x14ac:dyDescent="0.2">
      <c r="A196" s="5">
        <f t="shared" ref="A196:A259" si="3">A195+1</f>
        <v>195</v>
      </c>
      <c r="B196" s="6" t="s">
        <v>343</v>
      </c>
      <c r="D196" s="18" t="s">
        <v>344</v>
      </c>
      <c r="E196" s="19"/>
      <c r="F196" s="15"/>
      <c r="G196" s="15"/>
      <c r="H196" s="15"/>
      <c r="I196" s="15"/>
      <c r="J196" s="15"/>
      <c r="K196" s="15"/>
      <c r="L196" s="15"/>
      <c r="M196" s="15"/>
      <c r="N196" s="15"/>
      <c r="O196" s="15"/>
      <c r="P196" s="15"/>
      <c r="Q196" s="15"/>
    </row>
    <row r="197" spans="1:17" x14ac:dyDescent="0.2">
      <c r="A197" s="5">
        <f t="shared" si="3"/>
        <v>196</v>
      </c>
      <c r="B197" s="6" t="s">
        <v>345</v>
      </c>
      <c r="D197" s="18" t="s">
        <v>346</v>
      </c>
      <c r="E197" s="19"/>
      <c r="F197" s="15"/>
      <c r="G197" s="15"/>
      <c r="H197" s="15"/>
      <c r="I197" s="15"/>
      <c r="J197" s="15"/>
      <c r="K197" s="15"/>
      <c r="L197" s="15"/>
      <c r="M197" s="15"/>
      <c r="N197" s="15"/>
      <c r="O197" s="15"/>
      <c r="P197" s="15"/>
      <c r="Q197" s="15"/>
    </row>
    <row r="198" spans="1:17" x14ac:dyDescent="0.2">
      <c r="A198" s="5">
        <f t="shared" si="3"/>
        <v>197</v>
      </c>
      <c r="B198" s="6" t="s">
        <v>347</v>
      </c>
      <c r="D198" s="18" t="s">
        <v>348</v>
      </c>
      <c r="E198" s="19"/>
      <c r="F198" s="15"/>
      <c r="G198" s="15"/>
      <c r="H198" s="15"/>
      <c r="I198" s="15"/>
      <c r="J198" s="15"/>
      <c r="K198" s="15"/>
      <c r="L198" s="15"/>
      <c r="M198" s="15"/>
      <c r="N198" s="15"/>
      <c r="O198" s="15"/>
      <c r="P198" s="15"/>
      <c r="Q198" s="15"/>
    </row>
    <row r="199" spans="1:17" x14ac:dyDescent="0.2">
      <c r="A199" s="5">
        <f t="shared" si="3"/>
        <v>198</v>
      </c>
      <c r="B199" s="6" t="s">
        <v>349</v>
      </c>
      <c r="D199" s="18" t="s">
        <v>350</v>
      </c>
      <c r="E199" s="19"/>
      <c r="F199" s="15"/>
      <c r="G199" s="15"/>
      <c r="H199" s="15"/>
      <c r="I199" s="15"/>
      <c r="J199" s="15"/>
      <c r="K199" s="15"/>
      <c r="L199" s="15"/>
      <c r="M199" s="15"/>
      <c r="N199" s="15"/>
      <c r="O199" s="15"/>
      <c r="P199" s="15"/>
      <c r="Q199" s="15"/>
    </row>
    <row r="200" spans="1:17" x14ac:dyDescent="0.2">
      <c r="A200" s="5">
        <f t="shared" si="3"/>
        <v>199</v>
      </c>
      <c r="B200" s="6" t="s">
        <v>351</v>
      </c>
      <c r="D200" s="18" t="s">
        <v>352</v>
      </c>
      <c r="E200" s="19"/>
      <c r="F200" s="15"/>
      <c r="G200" s="15"/>
      <c r="H200" s="15"/>
      <c r="I200" s="15"/>
      <c r="J200" s="15"/>
      <c r="K200" s="15"/>
      <c r="L200" s="15"/>
      <c r="M200" s="15"/>
      <c r="N200" s="15"/>
      <c r="O200" s="15"/>
      <c r="P200" s="15"/>
      <c r="Q200" s="15"/>
    </row>
    <row r="201" spans="1:17" x14ac:dyDescent="0.2">
      <c r="A201" s="5">
        <f t="shared" si="3"/>
        <v>200</v>
      </c>
      <c r="B201" s="6" t="s">
        <v>353</v>
      </c>
      <c r="D201" s="18" t="s">
        <v>354</v>
      </c>
      <c r="E201" s="19"/>
      <c r="F201" s="15"/>
      <c r="G201" s="15"/>
      <c r="H201" s="15"/>
      <c r="I201" s="15"/>
      <c r="J201" s="15"/>
      <c r="K201" s="15"/>
      <c r="L201" s="15"/>
      <c r="M201" s="15"/>
      <c r="N201" s="15"/>
      <c r="O201" s="15"/>
      <c r="P201" s="15"/>
      <c r="Q201" s="15"/>
    </row>
    <row r="202" spans="1:17" x14ac:dyDescent="0.2">
      <c r="A202" s="5">
        <f t="shared" si="3"/>
        <v>201</v>
      </c>
      <c r="B202" s="6" t="s">
        <v>355</v>
      </c>
      <c r="D202" s="18" t="s">
        <v>356</v>
      </c>
      <c r="E202" s="19"/>
      <c r="F202" s="15"/>
      <c r="G202" s="15"/>
      <c r="H202" s="15"/>
      <c r="I202" s="15"/>
      <c r="J202" s="15"/>
      <c r="K202" s="15"/>
      <c r="L202" s="15"/>
      <c r="M202" s="15"/>
      <c r="N202" s="15"/>
      <c r="O202" s="15"/>
      <c r="P202" s="15"/>
      <c r="Q202" s="15"/>
    </row>
    <row r="203" spans="1:17" x14ac:dyDescent="0.2">
      <c r="A203" s="5">
        <f t="shared" si="3"/>
        <v>202</v>
      </c>
      <c r="B203" s="6" t="s">
        <v>357</v>
      </c>
      <c r="D203" s="18" t="s">
        <v>358</v>
      </c>
      <c r="E203" s="19"/>
      <c r="F203" s="15"/>
      <c r="G203" s="15"/>
      <c r="H203" s="15"/>
      <c r="I203" s="15"/>
      <c r="J203" s="15"/>
      <c r="K203" s="15"/>
      <c r="L203" s="15"/>
      <c r="M203" s="15"/>
      <c r="N203" s="15"/>
      <c r="O203" s="15"/>
      <c r="P203" s="15"/>
      <c r="Q203" s="15"/>
    </row>
    <row r="204" spans="1:17" x14ac:dyDescent="0.2">
      <c r="A204" s="5">
        <f t="shared" si="3"/>
        <v>203</v>
      </c>
      <c r="B204" s="6" t="s">
        <v>359</v>
      </c>
      <c r="D204" s="18">
        <v>26.18</v>
      </c>
      <c r="E204" s="19"/>
      <c r="F204" s="15"/>
      <c r="G204" s="15"/>
      <c r="H204" s="15"/>
      <c r="I204" s="15"/>
      <c r="J204" s="15"/>
      <c r="K204" s="15"/>
      <c r="L204" s="15"/>
      <c r="M204" s="15"/>
      <c r="N204" s="15"/>
      <c r="O204" s="15"/>
      <c r="P204" s="15"/>
      <c r="Q204" s="15"/>
    </row>
    <row r="205" spans="1:17" x14ac:dyDescent="0.2">
      <c r="A205" s="5">
        <f t="shared" si="3"/>
        <v>204</v>
      </c>
      <c r="B205" s="6" t="s">
        <v>360</v>
      </c>
      <c r="D205" s="18">
        <v>26.19</v>
      </c>
      <c r="E205" s="19"/>
      <c r="F205" s="15"/>
      <c r="G205" s="15"/>
      <c r="H205" s="15"/>
      <c r="I205" s="15"/>
      <c r="J205" s="15"/>
      <c r="K205" s="15"/>
      <c r="L205" s="15"/>
      <c r="M205" s="15"/>
      <c r="N205" s="15"/>
      <c r="O205" s="15"/>
      <c r="P205" s="15"/>
      <c r="Q205" s="15"/>
    </row>
    <row r="206" spans="1:17" x14ac:dyDescent="0.2">
      <c r="A206" s="5">
        <f t="shared" si="3"/>
        <v>205</v>
      </c>
      <c r="B206" s="6" t="s">
        <v>361</v>
      </c>
      <c r="D206" s="41">
        <v>26.2</v>
      </c>
      <c r="E206" s="42"/>
      <c r="F206" s="15"/>
      <c r="G206" s="15"/>
      <c r="H206" s="15"/>
      <c r="I206" s="15"/>
      <c r="J206" s="15"/>
      <c r="K206" s="15"/>
      <c r="L206" s="15"/>
      <c r="M206" s="15"/>
      <c r="N206" s="15"/>
      <c r="O206" s="15"/>
      <c r="P206" s="15"/>
      <c r="Q206" s="15"/>
    </row>
    <row r="207" spans="1:17" x14ac:dyDescent="0.2">
      <c r="A207" s="5">
        <f t="shared" si="3"/>
        <v>206</v>
      </c>
      <c r="B207" s="16" t="s">
        <v>362</v>
      </c>
      <c r="D207" s="18">
        <v>26.21</v>
      </c>
      <c r="E207" s="19"/>
      <c r="F207" s="15"/>
      <c r="G207" s="15"/>
      <c r="H207" s="15"/>
      <c r="I207" s="15"/>
      <c r="J207" s="15"/>
      <c r="K207" s="15"/>
      <c r="L207" s="15"/>
      <c r="M207" s="15"/>
      <c r="N207" s="15"/>
      <c r="O207" s="15"/>
      <c r="P207" s="15"/>
      <c r="Q207" s="15"/>
    </row>
    <row r="208" spans="1:17" x14ac:dyDescent="0.2">
      <c r="A208" s="5">
        <f t="shared" si="3"/>
        <v>207</v>
      </c>
      <c r="B208" s="6" t="s">
        <v>363</v>
      </c>
      <c r="D208" s="18">
        <v>26.22</v>
      </c>
      <c r="E208" s="19"/>
      <c r="F208" s="15"/>
      <c r="G208" s="15"/>
      <c r="H208" s="15"/>
      <c r="I208" s="15"/>
      <c r="J208" s="15"/>
      <c r="K208" s="15"/>
      <c r="L208" s="15"/>
      <c r="M208" s="15"/>
      <c r="N208" s="15"/>
      <c r="O208" s="15"/>
      <c r="P208" s="15"/>
      <c r="Q208" s="15"/>
    </row>
    <row r="209" spans="1:17" x14ac:dyDescent="0.2">
      <c r="A209" s="5">
        <f t="shared" si="3"/>
        <v>208</v>
      </c>
      <c r="B209" s="6" t="s">
        <v>364</v>
      </c>
      <c r="D209" s="18">
        <v>26.23</v>
      </c>
      <c r="E209" s="19"/>
      <c r="F209" s="15"/>
      <c r="G209" s="15"/>
      <c r="H209" s="15"/>
      <c r="I209" s="15"/>
      <c r="J209" s="15"/>
      <c r="K209" s="15"/>
      <c r="L209" s="15"/>
      <c r="M209" s="15"/>
      <c r="N209" s="15"/>
      <c r="O209" s="15"/>
      <c r="P209" s="15"/>
      <c r="Q209" s="15"/>
    </row>
    <row r="210" spans="1:17" x14ac:dyDescent="0.2">
      <c r="A210" s="5">
        <f t="shared" si="3"/>
        <v>209</v>
      </c>
      <c r="B210" s="6" t="s">
        <v>365</v>
      </c>
      <c r="D210" s="18" t="s">
        <v>366</v>
      </c>
      <c r="E210" s="19"/>
      <c r="F210" s="15"/>
      <c r="G210" s="15"/>
      <c r="H210" s="15"/>
      <c r="I210" s="15"/>
      <c r="J210" s="15"/>
      <c r="K210" s="15"/>
      <c r="L210" s="15"/>
      <c r="M210" s="15"/>
      <c r="N210" s="15"/>
      <c r="O210" s="15"/>
      <c r="P210" s="15"/>
      <c r="Q210" s="15"/>
    </row>
    <row r="211" spans="1:17" x14ac:dyDescent="0.2">
      <c r="A211" s="5">
        <f t="shared" si="3"/>
        <v>210</v>
      </c>
      <c r="B211" s="6" t="s">
        <v>367</v>
      </c>
      <c r="D211" s="18" t="s">
        <v>368</v>
      </c>
      <c r="E211" s="19"/>
      <c r="F211" s="15"/>
      <c r="G211" s="15"/>
      <c r="H211" s="15"/>
      <c r="I211" s="15"/>
      <c r="J211" s="15"/>
      <c r="K211" s="15"/>
      <c r="L211" s="15"/>
      <c r="M211" s="15"/>
      <c r="N211" s="15"/>
      <c r="O211" s="15"/>
      <c r="P211" s="15"/>
      <c r="Q211" s="15"/>
    </row>
    <row r="212" spans="1:17" x14ac:dyDescent="0.2">
      <c r="A212" s="5">
        <f t="shared" si="3"/>
        <v>211</v>
      </c>
      <c r="B212" s="12" t="s">
        <v>369</v>
      </c>
      <c r="C212" s="46" t="s">
        <v>370</v>
      </c>
      <c r="D212" s="25">
        <v>27.1</v>
      </c>
      <c r="E212" s="19"/>
      <c r="F212" s="15"/>
      <c r="G212" s="15"/>
      <c r="H212" s="15"/>
      <c r="I212" s="15"/>
      <c r="J212" s="15"/>
      <c r="K212" s="15"/>
      <c r="L212" s="15"/>
      <c r="M212" s="15"/>
      <c r="N212" s="15"/>
      <c r="O212" s="15"/>
      <c r="P212" s="15"/>
      <c r="Q212" s="15"/>
    </row>
    <row r="213" spans="1:17" x14ac:dyDescent="0.2">
      <c r="A213" s="5">
        <f t="shared" si="3"/>
        <v>212</v>
      </c>
      <c r="B213" s="16" t="s">
        <v>371</v>
      </c>
      <c r="C213" s="43" t="s">
        <v>372</v>
      </c>
      <c r="D213" s="18">
        <v>27.2</v>
      </c>
      <c r="E213" s="19"/>
      <c r="F213" s="15"/>
      <c r="G213" s="15"/>
      <c r="H213" s="15"/>
      <c r="I213" s="15"/>
      <c r="J213" s="15"/>
      <c r="K213" s="15"/>
      <c r="L213" s="15"/>
      <c r="M213" s="15"/>
      <c r="N213" s="15"/>
      <c r="O213" s="15"/>
      <c r="P213" s="15"/>
      <c r="Q213" s="15"/>
    </row>
    <row r="214" spans="1:17" x14ac:dyDescent="0.2">
      <c r="A214" s="5">
        <f t="shared" si="3"/>
        <v>213</v>
      </c>
      <c r="B214" s="6" t="s">
        <v>373</v>
      </c>
      <c r="C214" s="43" t="s">
        <v>374</v>
      </c>
      <c r="D214" s="18">
        <v>27.4</v>
      </c>
      <c r="E214" s="19"/>
      <c r="F214" s="15"/>
      <c r="G214" s="15"/>
      <c r="H214" s="15"/>
      <c r="I214" s="15"/>
      <c r="J214" s="15"/>
      <c r="K214" s="15"/>
      <c r="L214" s="15"/>
      <c r="M214" s="15"/>
      <c r="N214" s="15"/>
      <c r="O214" s="15"/>
      <c r="P214" s="15"/>
      <c r="Q214" s="15"/>
    </row>
    <row r="215" spans="1:17" ht="28" x14ac:dyDescent="0.2">
      <c r="A215" s="5">
        <f t="shared" si="3"/>
        <v>214</v>
      </c>
      <c r="B215" s="6" t="s">
        <v>375</v>
      </c>
      <c r="C215" s="43" t="s">
        <v>139</v>
      </c>
      <c r="D215" s="18">
        <v>27.5</v>
      </c>
      <c r="E215" s="19"/>
      <c r="F215" s="15"/>
      <c r="G215" s="15"/>
      <c r="H215" s="15"/>
      <c r="I215" s="15"/>
      <c r="J215" s="15"/>
      <c r="K215" s="15"/>
      <c r="L215" s="15"/>
      <c r="M215" s="15"/>
      <c r="N215" s="15"/>
      <c r="O215" s="15"/>
      <c r="P215" s="15"/>
      <c r="Q215" s="15"/>
    </row>
    <row r="216" spans="1:17" x14ac:dyDescent="0.2">
      <c r="A216" s="5">
        <f t="shared" si="3"/>
        <v>215</v>
      </c>
      <c r="B216" s="16" t="s">
        <v>376</v>
      </c>
      <c r="C216" s="43" t="s">
        <v>377</v>
      </c>
      <c r="D216" s="18">
        <v>27.7</v>
      </c>
      <c r="E216" s="19"/>
      <c r="F216" s="15"/>
      <c r="G216" s="15"/>
      <c r="H216" s="15"/>
      <c r="I216" s="15"/>
      <c r="J216" s="15"/>
      <c r="K216" s="15"/>
      <c r="L216" s="15"/>
      <c r="M216" s="15"/>
      <c r="N216" s="15"/>
      <c r="O216" s="15"/>
      <c r="P216" s="15"/>
      <c r="Q216" s="15"/>
    </row>
    <row r="217" spans="1:17" x14ac:dyDescent="0.2">
      <c r="A217" s="5">
        <f t="shared" si="3"/>
        <v>216</v>
      </c>
      <c r="B217" s="6" t="s">
        <v>378</v>
      </c>
      <c r="C217" s="43" t="s">
        <v>144</v>
      </c>
      <c r="D217" s="18">
        <v>27.8</v>
      </c>
      <c r="E217" s="19"/>
      <c r="F217" s="15"/>
      <c r="G217" s="15"/>
      <c r="H217" s="15"/>
      <c r="I217" s="15"/>
      <c r="J217" s="15"/>
      <c r="K217" s="15"/>
      <c r="L217" s="15"/>
      <c r="M217" s="15"/>
      <c r="N217" s="15"/>
      <c r="O217" s="15"/>
      <c r="P217" s="15"/>
      <c r="Q217" s="15"/>
    </row>
    <row r="218" spans="1:17" x14ac:dyDescent="0.2">
      <c r="A218" s="5">
        <f t="shared" si="3"/>
        <v>217</v>
      </c>
      <c r="B218" s="6" t="s">
        <v>379</v>
      </c>
      <c r="C218" s="17" t="s">
        <v>95</v>
      </c>
      <c r="D218" s="18">
        <v>27.9</v>
      </c>
      <c r="E218" s="19"/>
      <c r="F218" s="15"/>
      <c r="G218" s="15"/>
      <c r="H218" s="15"/>
      <c r="I218" s="15"/>
      <c r="J218" s="15"/>
      <c r="K218" s="15"/>
      <c r="L218" s="15"/>
      <c r="M218" s="15"/>
      <c r="N218" s="15"/>
      <c r="O218" s="15"/>
      <c r="P218" s="15"/>
      <c r="Q218" s="15"/>
    </row>
    <row r="219" spans="1:17" x14ac:dyDescent="0.2">
      <c r="A219" s="5">
        <f t="shared" si="3"/>
        <v>218</v>
      </c>
      <c r="B219" s="6" t="s">
        <v>380</v>
      </c>
      <c r="C219" s="17" t="s">
        <v>381</v>
      </c>
      <c r="D219" s="41">
        <v>27.1</v>
      </c>
      <c r="E219" s="42"/>
      <c r="F219" s="15"/>
      <c r="G219" s="15"/>
      <c r="H219" s="15"/>
      <c r="I219" s="15"/>
      <c r="J219" s="15"/>
      <c r="K219" s="15"/>
      <c r="L219" s="15"/>
      <c r="M219" s="15"/>
      <c r="N219" s="15"/>
      <c r="O219" s="15"/>
      <c r="P219" s="15"/>
      <c r="Q219" s="15"/>
    </row>
    <row r="220" spans="1:17" x14ac:dyDescent="0.2">
      <c r="A220" s="5">
        <f t="shared" si="3"/>
        <v>219</v>
      </c>
      <c r="B220" s="6" t="s">
        <v>382</v>
      </c>
      <c r="D220" s="18">
        <v>27.11</v>
      </c>
      <c r="E220" s="19"/>
      <c r="F220" s="15"/>
      <c r="G220" s="15"/>
      <c r="H220" s="15"/>
      <c r="I220" s="15"/>
      <c r="J220" s="15"/>
      <c r="K220" s="15"/>
      <c r="L220" s="15"/>
      <c r="M220" s="15"/>
      <c r="N220" s="15"/>
      <c r="O220" s="15"/>
      <c r="P220" s="15"/>
      <c r="Q220" s="15"/>
    </row>
    <row r="221" spans="1:17" x14ac:dyDescent="0.2">
      <c r="A221" s="5">
        <f t="shared" si="3"/>
        <v>220</v>
      </c>
      <c r="B221" s="6" t="s">
        <v>383</v>
      </c>
      <c r="D221" s="18">
        <v>27.12</v>
      </c>
      <c r="E221" s="19"/>
      <c r="F221" s="15"/>
      <c r="G221" s="15"/>
      <c r="H221" s="15"/>
      <c r="I221" s="15"/>
      <c r="J221" s="15"/>
      <c r="K221" s="15"/>
      <c r="L221" s="15"/>
      <c r="M221" s="15"/>
      <c r="N221" s="15"/>
      <c r="O221" s="15"/>
      <c r="P221" s="15"/>
      <c r="Q221" s="15"/>
    </row>
    <row r="222" spans="1:17" ht="56" x14ac:dyDescent="0.2">
      <c r="A222" s="5">
        <f t="shared" si="3"/>
        <v>221</v>
      </c>
      <c r="B222" s="6" t="s">
        <v>384</v>
      </c>
      <c r="C222" s="17" t="s">
        <v>385</v>
      </c>
      <c r="D222" s="18">
        <v>27.13</v>
      </c>
      <c r="E222" s="19"/>
      <c r="F222" s="15"/>
      <c r="G222" s="15"/>
      <c r="H222" s="15"/>
      <c r="I222" s="15"/>
      <c r="J222" s="15"/>
      <c r="K222" s="15"/>
      <c r="L222" s="15"/>
      <c r="M222" s="15"/>
      <c r="N222" s="15"/>
      <c r="O222" s="15"/>
      <c r="P222" s="15"/>
      <c r="Q222" s="15"/>
    </row>
    <row r="223" spans="1:17" x14ac:dyDescent="0.2">
      <c r="A223" s="5">
        <f t="shared" si="3"/>
        <v>222</v>
      </c>
      <c r="B223" s="6" t="s">
        <v>386</v>
      </c>
      <c r="D223" s="18">
        <v>27.14</v>
      </c>
      <c r="E223" s="19"/>
      <c r="F223" s="15"/>
      <c r="G223" s="15"/>
      <c r="H223" s="15"/>
      <c r="I223" s="15"/>
      <c r="J223" s="15"/>
      <c r="K223" s="15"/>
      <c r="L223" s="15"/>
      <c r="M223" s="15"/>
      <c r="N223" s="15"/>
      <c r="O223" s="15"/>
      <c r="P223" s="15"/>
      <c r="Q223" s="15"/>
    </row>
    <row r="224" spans="1:17" ht="28" x14ac:dyDescent="0.2">
      <c r="A224" s="5">
        <f t="shared" si="3"/>
        <v>223</v>
      </c>
      <c r="B224" s="16" t="s">
        <v>387</v>
      </c>
      <c r="C224" s="44" t="s">
        <v>388</v>
      </c>
      <c r="D224" s="18">
        <v>27.15</v>
      </c>
      <c r="E224" s="19"/>
      <c r="F224" s="15"/>
      <c r="G224" s="15"/>
      <c r="H224" s="15"/>
      <c r="I224" s="15"/>
      <c r="J224" s="15"/>
      <c r="K224" s="15"/>
      <c r="L224" s="15"/>
      <c r="M224" s="15"/>
      <c r="N224" s="15"/>
      <c r="O224" s="15"/>
      <c r="P224" s="15"/>
      <c r="Q224" s="15"/>
    </row>
    <row r="225" spans="1:17" x14ac:dyDescent="0.2">
      <c r="A225" s="5">
        <f t="shared" si="3"/>
        <v>224</v>
      </c>
      <c r="B225" s="6" t="s">
        <v>389</v>
      </c>
      <c r="C225" s="17" t="s">
        <v>390</v>
      </c>
      <c r="D225" s="18">
        <v>27.16</v>
      </c>
      <c r="E225" s="19"/>
      <c r="F225" s="15"/>
      <c r="G225" s="15"/>
      <c r="H225" s="15"/>
      <c r="I225" s="15"/>
      <c r="J225" s="15"/>
      <c r="K225" s="15"/>
      <c r="L225" s="15"/>
      <c r="M225" s="15"/>
      <c r="N225" s="15"/>
      <c r="O225" s="15"/>
      <c r="P225" s="15"/>
      <c r="Q225" s="15"/>
    </row>
    <row r="226" spans="1:17" x14ac:dyDescent="0.2">
      <c r="A226" s="5">
        <f t="shared" si="3"/>
        <v>225</v>
      </c>
      <c r="B226" s="6" t="s">
        <v>391</v>
      </c>
      <c r="C226" s="17" t="s">
        <v>392</v>
      </c>
      <c r="D226" s="18">
        <v>27.17</v>
      </c>
      <c r="E226" s="19"/>
      <c r="F226" s="15"/>
      <c r="G226" s="15"/>
      <c r="H226" s="15"/>
      <c r="I226" s="15"/>
      <c r="J226" s="15"/>
      <c r="K226" s="15"/>
      <c r="L226" s="15"/>
      <c r="M226" s="15"/>
      <c r="N226" s="15"/>
      <c r="O226" s="15"/>
      <c r="P226" s="15"/>
      <c r="Q226" s="15"/>
    </row>
    <row r="227" spans="1:17" x14ac:dyDescent="0.2">
      <c r="A227" s="5">
        <f t="shared" si="3"/>
        <v>226</v>
      </c>
      <c r="B227" s="6" t="s">
        <v>393</v>
      </c>
      <c r="D227" s="18">
        <v>27.18</v>
      </c>
      <c r="E227" s="19"/>
      <c r="F227" s="15"/>
      <c r="G227" s="15"/>
      <c r="H227" s="15"/>
      <c r="I227" s="15"/>
      <c r="J227" s="15"/>
      <c r="K227" s="15"/>
      <c r="L227" s="15"/>
      <c r="M227" s="15"/>
      <c r="N227" s="15"/>
      <c r="O227" s="15"/>
      <c r="P227" s="15"/>
      <c r="Q227" s="15"/>
    </row>
    <row r="228" spans="1:17" x14ac:dyDescent="0.2">
      <c r="A228" s="5">
        <f t="shared" si="3"/>
        <v>227</v>
      </c>
      <c r="B228" s="6" t="s">
        <v>394</v>
      </c>
      <c r="C228" s="47"/>
      <c r="D228" s="18">
        <v>27.19</v>
      </c>
      <c r="E228" s="19"/>
      <c r="F228" s="15"/>
      <c r="G228" s="15"/>
      <c r="H228" s="15"/>
      <c r="I228" s="15"/>
      <c r="J228" s="15"/>
      <c r="K228" s="15"/>
      <c r="L228" s="15"/>
      <c r="M228" s="15"/>
      <c r="N228" s="15"/>
      <c r="O228" s="15"/>
      <c r="P228" s="15"/>
      <c r="Q228" s="15"/>
    </row>
    <row r="229" spans="1:17" x14ac:dyDescent="0.2">
      <c r="A229" s="5">
        <f t="shared" si="3"/>
        <v>228</v>
      </c>
      <c r="B229" s="6" t="s">
        <v>395</v>
      </c>
      <c r="D229" s="41" t="s">
        <v>396</v>
      </c>
      <c r="E229" s="42"/>
      <c r="F229" s="15"/>
      <c r="G229" s="15"/>
      <c r="H229" s="15"/>
      <c r="I229" s="15"/>
      <c r="J229" s="15"/>
      <c r="K229" s="15"/>
      <c r="L229" s="15"/>
      <c r="M229" s="15"/>
      <c r="N229" s="15"/>
      <c r="O229" s="15"/>
      <c r="P229" s="15"/>
      <c r="Q229" s="15"/>
    </row>
    <row r="230" spans="1:17" x14ac:dyDescent="0.2">
      <c r="A230" s="5">
        <f t="shared" si="3"/>
        <v>229</v>
      </c>
      <c r="B230" s="6" t="s">
        <v>397</v>
      </c>
      <c r="C230" s="17" t="s">
        <v>28</v>
      </c>
      <c r="D230" s="18" t="s">
        <v>398</v>
      </c>
      <c r="E230" s="19"/>
      <c r="F230" s="15"/>
      <c r="G230" s="15"/>
      <c r="H230" s="15"/>
      <c r="I230" s="15"/>
      <c r="J230" s="15"/>
      <c r="K230" s="15"/>
      <c r="L230" s="15"/>
      <c r="M230" s="15"/>
      <c r="N230" s="15"/>
      <c r="O230" s="15"/>
      <c r="P230" s="15"/>
      <c r="Q230" s="15"/>
    </row>
    <row r="231" spans="1:17" x14ac:dyDescent="0.2">
      <c r="A231" s="5">
        <f t="shared" si="3"/>
        <v>230</v>
      </c>
      <c r="B231" s="6" t="s">
        <v>399</v>
      </c>
      <c r="C231" s="17" t="s">
        <v>30</v>
      </c>
      <c r="D231" s="18" t="s">
        <v>400</v>
      </c>
      <c r="E231" s="19"/>
      <c r="F231" s="15"/>
      <c r="G231" s="15"/>
      <c r="H231" s="15"/>
      <c r="I231" s="15"/>
      <c r="J231" s="15"/>
      <c r="K231" s="15"/>
      <c r="L231" s="15"/>
      <c r="M231" s="15"/>
      <c r="N231" s="15"/>
      <c r="O231" s="15"/>
      <c r="P231" s="15"/>
      <c r="Q231" s="15"/>
    </row>
    <row r="232" spans="1:17" x14ac:dyDescent="0.2">
      <c r="A232" s="5">
        <f t="shared" si="3"/>
        <v>231</v>
      </c>
      <c r="B232" s="12" t="s">
        <v>401</v>
      </c>
      <c r="C232" s="46" t="s">
        <v>402</v>
      </c>
      <c r="D232" s="25">
        <v>27.1</v>
      </c>
      <c r="E232" s="19"/>
      <c r="F232" s="15"/>
      <c r="G232" s="15"/>
      <c r="H232" s="15"/>
      <c r="I232" s="15"/>
      <c r="J232" s="15"/>
      <c r="K232" s="15"/>
      <c r="L232" s="15"/>
      <c r="M232" s="15"/>
      <c r="N232" s="15"/>
      <c r="O232" s="15"/>
      <c r="P232" s="15"/>
      <c r="Q232" s="15"/>
    </row>
    <row r="233" spans="1:17" x14ac:dyDescent="0.2">
      <c r="A233" s="5">
        <f t="shared" si="3"/>
        <v>232</v>
      </c>
      <c r="B233" s="16" t="s">
        <v>403</v>
      </c>
      <c r="C233" s="43" t="s">
        <v>404</v>
      </c>
      <c r="D233" s="18">
        <v>27.2</v>
      </c>
      <c r="E233" s="19"/>
      <c r="F233" s="15"/>
      <c r="G233" s="15"/>
      <c r="H233" s="15"/>
      <c r="I233" s="15"/>
      <c r="J233" s="15"/>
      <c r="K233" s="15"/>
      <c r="L233" s="15"/>
      <c r="M233" s="15"/>
      <c r="N233" s="15"/>
      <c r="O233" s="15"/>
      <c r="P233" s="15"/>
      <c r="Q233" s="15"/>
    </row>
    <row r="234" spans="1:17" x14ac:dyDescent="0.2">
      <c r="A234" s="5">
        <f t="shared" si="3"/>
        <v>233</v>
      </c>
      <c r="B234" s="6" t="s">
        <v>405</v>
      </c>
      <c r="C234" s="43" t="s">
        <v>374</v>
      </c>
      <c r="D234" s="18">
        <v>27.4</v>
      </c>
      <c r="E234" s="19"/>
    </row>
    <row r="235" spans="1:17" ht="28" x14ac:dyDescent="0.2">
      <c r="A235" s="5">
        <f t="shared" si="3"/>
        <v>234</v>
      </c>
      <c r="B235" s="6" t="s">
        <v>406</v>
      </c>
      <c r="C235" s="43" t="s">
        <v>139</v>
      </c>
      <c r="D235" s="18">
        <v>27.5</v>
      </c>
      <c r="E235" s="19"/>
    </row>
    <row r="236" spans="1:17" x14ac:dyDescent="0.2">
      <c r="A236" s="5">
        <f t="shared" si="3"/>
        <v>235</v>
      </c>
      <c r="B236" s="16" t="s">
        <v>407</v>
      </c>
      <c r="C236" s="43" t="s">
        <v>408</v>
      </c>
      <c r="D236" s="18">
        <v>27.7</v>
      </c>
      <c r="E236" s="19"/>
    </row>
    <row r="237" spans="1:17" x14ac:dyDescent="0.2">
      <c r="A237" s="5">
        <f t="shared" si="3"/>
        <v>236</v>
      </c>
      <c r="B237" s="6" t="s">
        <v>409</v>
      </c>
      <c r="C237" s="43" t="s">
        <v>144</v>
      </c>
      <c r="D237" s="18">
        <v>27.8</v>
      </c>
      <c r="E237" s="19"/>
    </row>
    <row r="238" spans="1:17" x14ac:dyDescent="0.2">
      <c r="A238" s="5">
        <f t="shared" si="3"/>
        <v>237</v>
      </c>
      <c r="B238" s="6" t="s">
        <v>410</v>
      </c>
      <c r="D238" s="18">
        <v>27.9</v>
      </c>
      <c r="E238" s="19"/>
    </row>
    <row r="239" spans="1:17" x14ac:dyDescent="0.2">
      <c r="A239" s="5">
        <f t="shared" si="3"/>
        <v>238</v>
      </c>
      <c r="B239" s="6" t="s">
        <v>411</v>
      </c>
      <c r="C239" s="17" t="s">
        <v>381</v>
      </c>
      <c r="D239" s="41">
        <v>27.1</v>
      </c>
      <c r="E239" s="42"/>
    </row>
    <row r="240" spans="1:17" x14ac:dyDescent="0.2">
      <c r="A240" s="5">
        <f t="shared" si="3"/>
        <v>239</v>
      </c>
      <c r="B240" s="6" t="s">
        <v>412</v>
      </c>
      <c r="D240" s="18">
        <v>27.11</v>
      </c>
      <c r="E240" s="19"/>
    </row>
    <row r="241" spans="1:5" x14ac:dyDescent="0.2">
      <c r="A241" s="5">
        <f t="shared" si="3"/>
        <v>240</v>
      </c>
      <c r="B241" s="6" t="s">
        <v>413</v>
      </c>
      <c r="D241" s="18">
        <v>27.12</v>
      </c>
      <c r="E241" s="19"/>
    </row>
    <row r="242" spans="1:5" ht="56" x14ac:dyDescent="0.2">
      <c r="A242" s="5">
        <f t="shared" si="3"/>
        <v>241</v>
      </c>
      <c r="B242" s="6" t="s">
        <v>414</v>
      </c>
      <c r="C242" s="17" t="s">
        <v>385</v>
      </c>
      <c r="D242" s="18">
        <v>27.13</v>
      </c>
      <c r="E242" s="19"/>
    </row>
    <row r="243" spans="1:5" x14ac:dyDescent="0.2">
      <c r="A243" s="5">
        <f t="shared" si="3"/>
        <v>242</v>
      </c>
      <c r="B243" s="6" t="s">
        <v>415</v>
      </c>
      <c r="D243" s="18">
        <v>27.14</v>
      </c>
      <c r="E243" s="19"/>
    </row>
    <row r="244" spans="1:5" ht="28" x14ac:dyDescent="0.2">
      <c r="A244" s="5">
        <f t="shared" si="3"/>
        <v>243</v>
      </c>
      <c r="B244" s="16" t="s">
        <v>416</v>
      </c>
      <c r="C244" s="17" t="s">
        <v>417</v>
      </c>
      <c r="D244" s="18">
        <v>27.15</v>
      </c>
      <c r="E244" s="19"/>
    </row>
    <row r="245" spans="1:5" x14ac:dyDescent="0.2">
      <c r="A245" s="5">
        <f t="shared" si="3"/>
        <v>244</v>
      </c>
      <c r="B245" s="6" t="s">
        <v>418</v>
      </c>
      <c r="C245" s="17" t="s">
        <v>390</v>
      </c>
      <c r="D245" s="18">
        <v>27.16</v>
      </c>
      <c r="E245" s="19"/>
    </row>
    <row r="246" spans="1:5" x14ac:dyDescent="0.2">
      <c r="A246" s="5">
        <f t="shared" si="3"/>
        <v>245</v>
      </c>
      <c r="B246" s="6" t="s">
        <v>419</v>
      </c>
      <c r="C246" s="17" t="s">
        <v>392</v>
      </c>
      <c r="D246" s="18">
        <v>27.17</v>
      </c>
      <c r="E246" s="19"/>
    </row>
    <row r="247" spans="1:5" x14ac:dyDescent="0.2">
      <c r="A247" s="5">
        <f t="shared" si="3"/>
        <v>246</v>
      </c>
      <c r="B247" s="6" t="s">
        <v>420</v>
      </c>
      <c r="D247" s="18">
        <v>27.18</v>
      </c>
      <c r="E247" s="19"/>
    </row>
    <row r="248" spans="1:5" x14ac:dyDescent="0.2">
      <c r="A248" s="5">
        <f t="shared" si="3"/>
        <v>247</v>
      </c>
      <c r="B248" s="6" t="s">
        <v>421</v>
      </c>
      <c r="C248" s="47"/>
      <c r="D248" s="18">
        <v>27.19</v>
      </c>
      <c r="E248" s="19"/>
    </row>
    <row r="249" spans="1:5" x14ac:dyDescent="0.2">
      <c r="A249" s="5">
        <f t="shared" si="3"/>
        <v>248</v>
      </c>
      <c r="B249" s="6" t="s">
        <v>422</v>
      </c>
      <c r="D249" s="41" t="s">
        <v>396</v>
      </c>
      <c r="E249" s="42"/>
    </row>
    <row r="250" spans="1:5" x14ac:dyDescent="0.2">
      <c r="A250" s="5">
        <f t="shared" si="3"/>
        <v>249</v>
      </c>
      <c r="B250" s="6" t="s">
        <v>423</v>
      </c>
      <c r="C250" s="17" t="s">
        <v>28</v>
      </c>
      <c r="D250" s="18" t="s">
        <v>398</v>
      </c>
      <c r="E250" s="19"/>
    </row>
    <row r="251" spans="1:5" x14ac:dyDescent="0.2">
      <c r="A251" s="5">
        <f t="shared" si="3"/>
        <v>250</v>
      </c>
      <c r="B251" s="6" t="s">
        <v>424</v>
      </c>
      <c r="C251" s="17" t="s">
        <v>30</v>
      </c>
      <c r="D251" s="18" t="s">
        <v>400</v>
      </c>
      <c r="E251" s="19"/>
    </row>
    <row r="252" spans="1:5" x14ac:dyDescent="0.2">
      <c r="A252" s="5">
        <f t="shared" si="3"/>
        <v>251</v>
      </c>
      <c r="B252" s="12" t="s">
        <v>425</v>
      </c>
      <c r="C252" s="13" t="s">
        <v>426</v>
      </c>
      <c r="D252" s="25">
        <v>27.1</v>
      </c>
      <c r="E252" s="19"/>
    </row>
    <row r="253" spans="1:5" x14ac:dyDescent="0.2">
      <c r="A253" s="5">
        <f t="shared" si="3"/>
        <v>252</v>
      </c>
      <c r="B253" s="16" t="s">
        <v>427</v>
      </c>
      <c r="C253" s="17" t="s">
        <v>428</v>
      </c>
      <c r="D253" s="18">
        <v>27.2</v>
      </c>
      <c r="E253" s="19"/>
    </row>
    <row r="254" spans="1:5" x14ac:dyDescent="0.2">
      <c r="A254" s="5">
        <f t="shared" si="3"/>
        <v>253</v>
      </c>
      <c r="B254" s="6" t="s">
        <v>429</v>
      </c>
      <c r="C254" s="43" t="s">
        <v>374</v>
      </c>
      <c r="D254" s="18">
        <v>27.4</v>
      </c>
      <c r="E254" s="19"/>
    </row>
    <row r="255" spans="1:5" ht="28" x14ac:dyDescent="0.2">
      <c r="A255" s="5">
        <f t="shared" si="3"/>
        <v>254</v>
      </c>
      <c r="B255" s="6" t="s">
        <v>430</v>
      </c>
      <c r="C255" s="43" t="s">
        <v>139</v>
      </c>
      <c r="D255" s="18">
        <v>27.5</v>
      </c>
      <c r="E255" s="19"/>
    </row>
    <row r="256" spans="1:5" x14ac:dyDescent="0.2">
      <c r="A256" s="5">
        <f t="shared" si="3"/>
        <v>255</v>
      </c>
      <c r="B256" s="16" t="s">
        <v>431</v>
      </c>
      <c r="C256" s="39" t="s">
        <v>432</v>
      </c>
      <c r="D256" s="18">
        <v>27.7</v>
      </c>
      <c r="E256" s="19"/>
    </row>
    <row r="257" spans="1:5" x14ac:dyDescent="0.2">
      <c r="A257" s="5">
        <f t="shared" si="3"/>
        <v>256</v>
      </c>
      <c r="B257" s="6" t="s">
        <v>433</v>
      </c>
      <c r="C257" s="17" t="s">
        <v>434</v>
      </c>
      <c r="D257" s="18">
        <v>27.8</v>
      </c>
      <c r="E257" s="19"/>
    </row>
    <row r="258" spans="1:5" x14ac:dyDescent="0.2">
      <c r="A258" s="5">
        <f t="shared" si="3"/>
        <v>257</v>
      </c>
      <c r="B258" s="6" t="s">
        <v>435</v>
      </c>
      <c r="D258" s="18">
        <v>27.9</v>
      </c>
      <c r="E258" s="19"/>
    </row>
    <row r="259" spans="1:5" x14ac:dyDescent="0.2">
      <c r="A259" s="5">
        <f t="shared" si="3"/>
        <v>258</v>
      </c>
      <c r="B259" s="6" t="s">
        <v>436</v>
      </c>
      <c r="C259" s="17" t="s">
        <v>437</v>
      </c>
      <c r="D259" s="41">
        <v>27.1</v>
      </c>
      <c r="E259" s="42"/>
    </row>
    <row r="260" spans="1:5" x14ac:dyDescent="0.2">
      <c r="A260" s="5">
        <f t="shared" ref="A260:A323" si="4">A259+1</f>
        <v>259</v>
      </c>
      <c r="B260" s="6" t="s">
        <v>438</v>
      </c>
      <c r="D260" s="18">
        <v>27.11</v>
      </c>
      <c r="E260" s="19"/>
    </row>
    <row r="261" spans="1:5" x14ac:dyDescent="0.2">
      <c r="A261" s="5">
        <f t="shared" si="4"/>
        <v>260</v>
      </c>
      <c r="B261" s="6" t="s">
        <v>439</v>
      </c>
      <c r="D261" s="18">
        <v>27.12</v>
      </c>
      <c r="E261" s="19"/>
    </row>
    <row r="262" spans="1:5" ht="56" x14ac:dyDescent="0.2">
      <c r="A262" s="5">
        <f t="shared" si="4"/>
        <v>261</v>
      </c>
      <c r="B262" s="6" t="s">
        <v>440</v>
      </c>
      <c r="C262" s="17" t="s">
        <v>385</v>
      </c>
      <c r="D262" s="18">
        <v>27.13</v>
      </c>
      <c r="E262" s="19"/>
    </row>
    <row r="263" spans="1:5" x14ac:dyDescent="0.2">
      <c r="A263" s="5">
        <f t="shared" si="4"/>
        <v>262</v>
      </c>
      <c r="B263" s="6" t="s">
        <v>441</v>
      </c>
      <c r="D263" s="18">
        <v>27.14</v>
      </c>
      <c r="E263" s="19"/>
    </row>
    <row r="264" spans="1:5" x14ac:dyDescent="0.2">
      <c r="A264" s="5">
        <f t="shared" si="4"/>
        <v>263</v>
      </c>
      <c r="B264" s="16" t="s">
        <v>442</v>
      </c>
      <c r="C264" s="17" t="s">
        <v>443</v>
      </c>
      <c r="D264" s="18">
        <v>27.15</v>
      </c>
      <c r="E264" s="19"/>
    </row>
    <row r="265" spans="1:5" x14ac:dyDescent="0.2">
      <c r="A265" s="5">
        <f t="shared" si="4"/>
        <v>264</v>
      </c>
      <c r="B265" s="6" t="s">
        <v>444</v>
      </c>
      <c r="C265" s="17" t="s">
        <v>390</v>
      </c>
      <c r="D265" s="18">
        <v>27.16</v>
      </c>
      <c r="E265" s="19"/>
    </row>
    <row r="266" spans="1:5" x14ac:dyDescent="0.2">
      <c r="A266" s="5">
        <f t="shared" si="4"/>
        <v>265</v>
      </c>
      <c r="B266" s="6" t="s">
        <v>445</v>
      </c>
      <c r="C266" s="17" t="s">
        <v>392</v>
      </c>
      <c r="D266" s="18">
        <v>27.17</v>
      </c>
      <c r="E266" s="19"/>
    </row>
    <row r="267" spans="1:5" x14ac:dyDescent="0.2">
      <c r="A267" s="5">
        <f t="shared" si="4"/>
        <v>266</v>
      </c>
      <c r="B267" s="6" t="s">
        <v>446</v>
      </c>
      <c r="D267" s="18">
        <v>27.18</v>
      </c>
      <c r="E267" s="19"/>
    </row>
    <row r="268" spans="1:5" x14ac:dyDescent="0.2">
      <c r="A268" s="5">
        <f t="shared" si="4"/>
        <v>267</v>
      </c>
      <c r="B268" s="6" t="s">
        <v>447</v>
      </c>
      <c r="C268" s="47"/>
      <c r="D268" s="18">
        <v>27.19</v>
      </c>
      <c r="E268" s="19"/>
    </row>
    <row r="269" spans="1:5" x14ac:dyDescent="0.2">
      <c r="A269" s="5">
        <f t="shared" si="4"/>
        <v>268</v>
      </c>
      <c r="B269" s="6" t="s">
        <v>448</v>
      </c>
      <c r="D269" s="41" t="s">
        <v>396</v>
      </c>
      <c r="E269" s="42"/>
    </row>
    <row r="270" spans="1:5" x14ac:dyDescent="0.2">
      <c r="A270" s="5">
        <f t="shared" si="4"/>
        <v>269</v>
      </c>
      <c r="B270" s="6" t="s">
        <v>449</v>
      </c>
      <c r="C270" s="17" t="s">
        <v>28</v>
      </c>
      <c r="D270" s="18" t="s">
        <v>398</v>
      </c>
      <c r="E270" s="19"/>
    </row>
    <row r="271" spans="1:5" x14ac:dyDescent="0.2">
      <c r="A271" s="5">
        <f t="shared" si="4"/>
        <v>270</v>
      </c>
      <c r="B271" s="6" t="s">
        <v>450</v>
      </c>
      <c r="C271" s="34" t="s">
        <v>30</v>
      </c>
      <c r="D271" s="18" t="s">
        <v>400</v>
      </c>
      <c r="E271" s="19"/>
    </row>
    <row r="272" spans="1:5" x14ac:dyDescent="0.2">
      <c r="A272" s="5">
        <f t="shared" si="4"/>
        <v>271</v>
      </c>
      <c r="B272" s="12" t="s">
        <v>451</v>
      </c>
      <c r="C272" s="48" t="s">
        <v>452</v>
      </c>
      <c r="D272" s="25">
        <v>27.1</v>
      </c>
      <c r="E272" s="19"/>
    </row>
    <row r="273" spans="1:5" x14ac:dyDescent="0.2">
      <c r="A273" s="5">
        <f t="shared" si="4"/>
        <v>272</v>
      </c>
      <c r="B273" s="16" t="s">
        <v>453</v>
      </c>
      <c r="C273" s="43" t="s">
        <v>454</v>
      </c>
      <c r="D273" s="18">
        <v>27.2</v>
      </c>
      <c r="E273" s="19"/>
    </row>
    <row r="274" spans="1:5" x14ac:dyDescent="0.2">
      <c r="A274" s="5">
        <f t="shared" si="4"/>
        <v>273</v>
      </c>
      <c r="B274" s="6" t="s">
        <v>455</v>
      </c>
      <c r="C274" s="17" t="s">
        <v>456</v>
      </c>
      <c r="D274" s="18">
        <v>27.4</v>
      </c>
      <c r="E274" s="19"/>
    </row>
    <row r="275" spans="1:5" ht="28" x14ac:dyDescent="0.2">
      <c r="A275" s="5">
        <f t="shared" si="4"/>
        <v>274</v>
      </c>
      <c r="B275" s="6" t="s">
        <v>457</v>
      </c>
      <c r="C275" s="17" t="s">
        <v>139</v>
      </c>
      <c r="D275" s="18">
        <v>27.5</v>
      </c>
      <c r="E275" s="19"/>
    </row>
    <row r="276" spans="1:5" x14ac:dyDescent="0.2">
      <c r="A276" s="5">
        <f t="shared" si="4"/>
        <v>275</v>
      </c>
      <c r="B276" s="16" t="s">
        <v>458</v>
      </c>
      <c r="C276" s="43" t="s">
        <v>142</v>
      </c>
      <c r="D276" s="18">
        <v>27.7</v>
      </c>
      <c r="E276" s="19"/>
    </row>
    <row r="277" spans="1:5" x14ac:dyDescent="0.2">
      <c r="A277" s="5">
        <f t="shared" si="4"/>
        <v>276</v>
      </c>
      <c r="B277" s="6" t="s">
        <v>459</v>
      </c>
      <c r="C277" s="43" t="s">
        <v>144</v>
      </c>
      <c r="D277" s="18">
        <v>27.8</v>
      </c>
      <c r="E277" s="19"/>
    </row>
    <row r="278" spans="1:5" x14ac:dyDescent="0.2">
      <c r="A278" s="5">
        <f t="shared" si="4"/>
        <v>277</v>
      </c>
      <c r="B278" s="6" t="s">
        <v>460</v>
      </c>
      <c r="D278" s="18">
        <v>27.9</v>
      </c>
      <c r="E278" s="19"/>
    </row>
    <row r="279" spans="1:5" x14ac:dyDescent="0.2">
      <c r="A279" s="5">
        <f t="shared" si="4"/>
        <v>278</v>
      </c>
      <c r="B279" s="6" t="s">
        <v>461</v>
      </c>
      <c r="C279" s="43" t="s">
        <v>147</v>
      </c>
      <c r="D279" s="41">
        <v>27.1</v>
      </c>
      <c r="E279" s="42"/>
    </row>
    <row r="280" spans="1:5" x14ac:dyDescent="0.2">
      <c r="A280" s="5">
        <f t="shared" si="4"/>
        <v>279</v>
      </c>
      <c r="B280" s="6" t="s">
        <v>462</v>
      </c>
      <c r="C280" s="39" t="s">
        <v>463</v>
      </c>
      <c r="D280" s="18">
        <v>27.11</v>
      </c>
      <c r="E280" s="19"/>
    </row>
    <row r="281" spans="1:5" x14ac:dyDescent="0.2">
      <c r="A281" s="5">
        <f t="shared" si="4"/>
        <v>280</v>
      </c>
      <c r="B281" s="6" t="s">
        <v>464</v>
      </c>
      <c r="D281" s="18">
        <v>27.12</v>
      </c>
      <c r="E281" s="19"/>
    </row>
    <row r="282" spans="1:5" ht="98" x14ac:dyDescent="0.2">
      <c r="A282" s="5">
        <f t="shared" si="4"/>
        <v>281</v>
      </c>
      <c r="B282" s="6" t="s">
        <v>465</v>
      </c>
      <c r="C282" s="17" t="s">
        <v>466</v>
      </c>
      <c r="D282" s="18">
        <v>27.13</v>
      </c>
      <c r="E282" s="19"/>
    </row>
    <row r="283" spans="1:5" x14ac:dyDescent="0.2">
      <c r="A283" s="5">
        <f t="shared" si="4"/>
        <v>282</v>
      </c>
      <c r="B283" s="6" t="s">
        <v>467</v>
      </c>
      <c r="C283" s="17" t="s">
        <v>468</v>
      </c>
      <c r="D283" s="18">
        <v>27.14</v>
      </c>
      <c r="E283" s="19"/>
    </row>
    <row r="284" spans="1:5" ht="28" x14ac:dyDescent="0.2">
      <c r="A284" s="5">
        <f t="shared" si="4"/>
        <v>283</v>
      </c>
      <c r="B284" s="16" t="s">
        <v>469</v>
      </c>
      <c r="C284" s="17" t="s">
        <v>470</v>
      </c>
      <c r="D284" s="18">
        <v>27.15</v>
      </c>
      <c r="E284" s="19"/>
    </row>
    <row r="285" spans="1:5" ht="28" x14ac:dyDescent="0.2">
      <c r="A285" s="5">
        <f t="shared" si="4"/>
        <v>284</v>
      </c>
      <c r="B285" s="6" t="s">
        <v>471</v>
      </c>
      <c r="C285" s="44" t="s">
        <v>472</v>
      </c>
      <c r="D285" s="18">
        <v>27.16</v>
      </c>
      <c r="E285" s="19"/>
    </row>
    <row r="286" spans="1:5" x14ac:dyDescent="0.2">
      <c r="A286" s="5">
        <f t="shared" si="4"/>
        <v>285</v>
      </c>
      <c r="B286" s="6" t="s">
        <v>473</v>
      </c>
      <c r="C286" s="39" t="s">
        <v>474</v>
      </c>
      <c r="D286" s="18">
        <v>27.17</v>
      </c>
      <c r="E286" s="19"/>
    </row>
    <row r="287" spans="1:5" x14ac:dyDescent="0.2">
      <c r="A287" s="5">
        <f t="shared" si="4"/>
        <v>286</v>
      </c>
      <c r="B287" s="6" t="s">
        <v>475</v>
      </c>
      <c r="D287" s="18">
        <v>27.18</v>
      </c>
      <c r="E287" s="19"/>
    </row>
    <row r="288" spans="1:5" x14ac:dyDescent="0.2">
      <c r="A288" s="5">
        <f t="shared" si="4"/>
        <v>287</v>
      </c>
      <c r="B288" s="6" t="s">
        <v>476</v>
      </c>
      <c r="C288" s="47"/>
      <c r="D288" s="18">
        <v>27.19</v>
      </c>
      <c r="E288" s="19"/>
    </row>
    <row r="289" spans="1:5" x14ac:dyDescent="0.2">
      <c r="A289" s="5">
        <f t="shared" si="4"/>
        <v>288</v>
      </c>
      <c r="B289" s="6" t="s">
        <v>477</v>
      </c>
      <c r="D289" s="41" t="s">
        <v>396</v>
      </c>
      <c r="E289" s="42"/>
    </row>
    <row r="290" spans="1:5" x14ac:dyDescent="0.2">
      <c r="A290" s="5">
        <f t="shared" si="4"/>
        <v>289</v>
      </c>
      <c r="B290" s="6" t="s">
        <v>478</v>
      </c>
      <c r="C290" s="17" t="s">
        <v>479</v>
      </c>
      <c r="D290" s="18" t="s">
        <v>398</v>
      </c>
      <c r="E290" s="19"/>
    </row>
    <row r="291" spans="1:5" x14ac:dyDescent="0.2">
      <c r="A291" s="5">
        <f t="shared" si="4"/>
        <v>290</v>
      </c>
      <c r="B291" s="6" t="s">
        <v>480</v>
      </c>
      <c r="C291" s="34" t="s">
        <v>481</v>
      </c>
      <c r="D291" s="18" t="s">
        <v>400</v>
      </c>
      <c r="E291" s="19"/>
    </row>
    <row r="292" spans="1:5" x14ac:dyDescent="0.2">
      <c r="A292" s="5">
        <f t="shared" si="4"/>
        <v>291</v>
      </c>
      <c r="B292" s="12" t="s">
        <v>482</v>
      </c>
      <c r="C292" s="13" t="s">
        <v>483</v>
      </c>
      <c r="D292" s="25">
        <v>27.1</v>
      </c>
      <c r="E292" s="19"/>
    </row>
    <row r="293" spans="1:5" x14ac:dyDescent="0.2">
      <c r="A293" s="5">
        <f t="shared" si="4"/>
        <v>292</v>
      </c>
      <c r="B293" s="16" t="s">
        <v>484</v>
      </c>
      <c r="C293" s="43" t="s">
        <v>485</v>
      </c>
      <c r="D293" s="18">
        <v>27.2</v>
      </c>
      <c r="E293" s="19"/>
    </row>
    <row r="294" spans="1:5" x14ac:dyDescent="0.2">
      <c r="A294" s="5">
        <f t="shared" si="4"/>
        <v>293</v>
      </c>
      <c r="B294" s="6" t="s">
        <v>486</v>
      </c>
      <c r="C294" s="17" t="s">
        <v>456</v>
      </c>
      <c r="D294" s="18">
        <v>27.4</v>
      </c>
      <c r="E294" s="19"/>
    </row>
    <row r="295" spans="1:5" ht="28" x14ac:dyDescent="0.2">
      <c r="A295" s="5">
        <f t="shared" si="4"/>
        <v>294</v>
      </c>
      <c r="B295" s="6" t="s">
        <v>487</v>
      </c>
      <c r="C295" s="17" t="s">
        <v>139</v>
      </c>
      <c r="D295" s="18">
        <v>27.5</v>
      </c>
      <c r="E295" s="19"/>
    </row>
    <row r="296" spans="1:5" x14ac:dyDescent="0.2">
      <c r="A296" s="5">
        <f t="shared" si="4"/>
        <v>295</v>
      </c>
      <c r="B296" s="16" t="s">
        <v>488</v>
      </c>
      <c r="C296" s="43" t="s">
        <v>142</v>
      </c>
      <c r="D296" s="18">
        <v>27.7</v>
      </c>
      <c r="E296" s="19"/>
    </row>
    <row r="297" spans="1:5" x14ac:dyDescent="0.2">
      <c r="A297" s="5">
        <f t="shared" si="4"/>
        <v>296</v>
      </c>
      <c r="B297" s="6" t="s">
        <v>489</v>
      </c>
      <c r="C297" s="43" t="s">
        <v>144</v>
      </c>
      <c r="D297" s="18">
        <v>27.8</v>
      </c>
      <c r="E297" s="19"/>
    </row>
    <row r="298" spans="1:5" x14ac:dyDescent="0.2">
      <c r="A298" s="5">
        <f t="shared" si="4"/>
        <v>297</v>
      </c>
      <c r="B298" s="6" t="s">
        <v>490</v>
      </c>
      <c r="D298" s="18">
        <v>27.9</v>
      </c>
      <c r="E298" s="19"/>
    </row>
    <row r="299" spans="1:5" x14ac:dyDescent="0.2">
      <c r="A299" s="5">
        <f t="shared" si="4"/>
        <v>298</v>
      </c>
      <c r="B299" s="6" t="s">
        <v>491</v>
      </c>
      <c r="C299" s="43" t="s">
        <v>147</v>
      </c>
      <c r="D299" s="41">
        <v>27.1</v>
      </c>
      <c r="E299" s="42"/>
    </row>
    <row r="300" spans="1:5" x14ac:dyDescent="0.2">
      <c r="A300" s="5">
        <f t="shared" si="4"/>
        <v>299</v>
      </c>
      <c r="B300" s="6" t="s">
        <v>492</v>
      </c>
      <c r="C300" s="39" t="s">
        <v>463</v>
      </c>
      <c r="D300" s="18">
        <v>27.11</v>
      </c>
      <c r="E300" s="19"/>
    </row>
    <row r="301" spans="1:5" x14ac:dyDescent="0.2">
      <c r="A301" s="5">
        <f t="shared" si="4"/>
        <v>300</v>
      </c>
      <c r="B301" s="6" t="s">
        <v>493</v>
      </c>
      <c r="D301" s="18">
        <v>27.12</v>
      </c>
      <c r="E301" s="19"/>
    </row>
    <row r="302" spans="1:5" ht="98" x14ac:dyDescent="0.2">
      <c r="A302" s="5">
        <f t="shared" si="4"/>
        <v>301</v>
      </c>
      <c r="B302" s="6" t="s">
        <v>494</v>
      </c>
      <c r="C302" s="17" t="s">
        <v>466</v>
      </c>
      <c r="D302" s="18">
        <v>27.13</v>
      </c>
      <c r="E302" s="19"/>
    </row>
    <row r="303" spans="1:5" x14ac:dyDescent="0.2">
      <c r="A303" s="5">
        <f t="shared" si="4"/>
        <v>302</v>
      </c>
      <c r="B303" s="6" t="s">
        <v>495</v>
      </c>
      <c r="C303" s="17" t="s">
        <v>468</v>
      </c>
      <c r="D303" s="18">
        <v>27.14</v>
      </c>
      <c r="E303" s="19"/>
    </row>
    <row r="304" spans="1:5" ht="28" x14ac:dyDescent="0.2">
      <c r="A304" s="5">
        <f t="shared" si="4"/>
        <v>303</v>
      </c>
      <c r="B304" s="16" t="s">
        <v>496</v>
      </c>
      <c r="C304" s="17" t="s">
        <v>497</v>
      </c>
      <c r="D304" s="18">
        <v>27.15</v>
      </c>
      <c r="E304" s="19"/>
    </row>
    <row r="305" spans="1:5" ht="28" x14ac:dyDescent="0.2">
      <c r="A305" s="5">
        <f t="shared" si="4"/>
        <v>304</v>
      </c>
      <c r="B305" s="6" t="s">
        <v>498</v>
      </c>
      <c r="C305" s="44" t="s">
        <v>472</v>
      </c>
      <c r="D305" s="18">
        <v>27.16</v>
      </c>
      <c r="E305" s="19"/>
    </row>
    <row r="306" spans="1:5" x14ac:dyDescent="0.2">
      <c r="A306" s="5">
        <f t="shared" si="4"/>
        <v>305</v>
      </c>
      <c r="B306" s="6" t="s">
        <v>499</v>
      </c>
      <c r="C306" s="39" t="s">
        <v>474</v>
      </c>
      <c r="D306" s="18">
        <v>27.17</v>
      </c>
      <c r="E306" s="19"/>
    </row>
    <row r="307" spans="1:5" x14ac:dyDescent="0.2">
      <c r="A307" s="5">
        <f t="shared" si="4"/>
        <v>306</v>
      </c>
      <c r="B307" s="6" t="s">
        <v>500</v>
      </c>
      <c r="D307" s="18">
        <v>27.18</v>
      </c>
      <c r="E307" s="19"/>
    </row>
    <row r="308" spans="1:5" x14ac:dyDescent="0.2">
      <c r="A308" s="5">
        <f t="shared" si="4"/>
        <v>307</v>
      </c>
      <c r="B308" s="6" t="s">
        <v>501</v>
      </c>
      <c r="C308" s="47"/>
      <c r="D308" s="18">
        <v>27.19</v>
      </c>
      <c r="E308" s="19"/>
    </row>
    <row r="309" spans="1:5" x14ac:dyDescent="0.2">
      <c r="A309" s="5">
        <f t="shared" si="4"/>
        <v>308</v>
      </c>
      <c r="B309" s="6" t="s">
        <v>502</v>
      </c>
      <c r="D309" s="41" t="s">
        <v>396</v>
      </c>
      <c r="E309" s="42"/>
    </row>
    <row r="310" spans="1:5" x14ac:dyDescent="0.2">
      <c r="A310" s="5">
        <f t="shared" si="4"/>
        <v>309</v>
      </c>
      <c r="B310" s="6" t="s">
        <v>503</v>
      </c>
      <c r="C310" s="17" t="s">
        <v>479</v>
      </c>
      <c r="D310" s="18" t="s">
        <v>398</v>
      </c>
      <c r="E310" s="19"/>
    </row>
    <row r="311" spans="1:5" x14ac:dyDescent="0.2">
      <c r="A311" s="5">
        <f t="shared" si="4"/>
        <v>310</v>
      </c>
      <c r="B311" s="6" t="s">
        <v>504</v>
      </c>
      <c r="C311" s="34" t="s">
        <v>481</v>
      </c>
      <c r="D311" s="18" t="s">
        <v>400</v>
      </c>
      <c r="E311" s="19"/>
    </row>
    <row r="312" spans="1:5" x14ac:dyDescent="0.2">
      <c r="A312" s="5">
        <f t="shared" si="4"/>
        <v>311</v>
      </c>
      <c r="B312" s="12" t="s">
        <v>505</v>
      </c>
      <c r="C312" s="13" t="s">
        <v>506</v>
      </c>
      <c r="D312" s="25">
        <v>27.1</v>
      </c>
      <c r="E312" s="19"/>
    </row>
    <row r="313" spans="1:5" x14ac:dyDescent="0.2">
      <c r="A313" s="5">
        <f t="shared" si="4"/>
        <v>312</v>
      </c>
      <c r="B313" s="16" t="s">
        <v>507</v>
      </c>
      <c r="C313" s="43" t="s">
        <v>508</v>
      </c>
      <c r="D313" s="18">
        <v>27.2</v>
      </c>
      <c r="E313" s="19"/>
    </row>
    <row r="314" spans="1:5" x14ac:dyDescent="0.2">
      <c r="A314" s="5">
        <f t="shared" si="4"/>
        <v>313</v>
      </c>
      <c r="B314" s="6" t="s">
        <v>509</v>
      </c>
      <c r="C314" s="17" t="s">
        <v>456</v>
      </c>
      <c r="D314" s="18">
        <v>27.4</v>
      </c>
      <c r="E314" s="19"/>
    </row>
    <row r="315" spans="1:5" ht="28" x14ac:dyDescent="0.2">
      <c r="A315" s="5">
        <f t="shared" si="4"/>
        <v>314</v>
      </c>
      <c r="B315" s="6" t="s">
        <v>510</v>
      </c>
      <c r="C315" s="17" t="s">
        <v>139</v>
      </c>
      <c r="D315" s="18">
        <v>27.5</v>
      </c>
      <c r="E315" s="19"/>
    </row>
    <row r="316" spans="1:5" x14ac:dyDescent="0.2">
      <c r="A316" s="5">
        <f t="shared" si="4"/>
        <v>315</v>
      </c>
      <c r="B316" s="16" t="s">
        <v>511</v>
      </c>
      <c r="C316" s="43" t="s">
        <v>142</v>
      </c>
      <c r="D316" s="18">
        <v>27.7</v>
      </c>
      <c r="E316" s="19"/>
    </row>
    <row r="317" spans="1:5" x14ac:dyDescent="0.2">
      <c r="A317" s="5">
        <f t="shared" si="4"/>
        <v>316</v>
      </c>
      <c r="B317" s="6" t="s">
        <v>512</v>
      </c>
      <c r="C317" s="43" t="s">
        <v>144</v>
      </c>
      <c r="D317" s="18">
        <v>27.8</v>
      </c>
      <c r="E317" s="19"/>
    </row>
    <row r="318" spans="1:5" x14ac:dyDescent="0.2">
      <c r="A318" s="5">
        <f t="shared" si="4"/>
        <v>317</v>
      </c>
      <c r="B318" s="6" t="s">
        <v>513</v>
      </c>
      <c r="D318" s="18">
        <v>27.9</v>
      </c>
      <c r="E318" s="19"/>
    </row>
    <row r="319" spans="1:5" x14ac:dyDescent="0.2">
      <c r="A319" s="5">
        <f t="shared" si="4"/>
        <v>318</v>
      </c>
      <c r="B319" s="6" t="s">
        <v>514</v>
      </c>
      <c r="C319" s="43" t="s">
        <v>147</v>
      </c>
      <c r="D319" s="41">
        <v>27.1</v>
      </c>
      <c r="E319" s="42"/>
    </row>
    <row r="320" spans="1:5" x14ac:dyDescent="0.2">
      <c r="A320" s="5">
        <f t="shared" si="4"/>
        <v>319</v>
      </c>
      <c r="B320" s="6" t="s">
        <v>515</v>
      </c>
      <c r="C320" s="39" t="s">
        <v>516</v>
      </c>
      <c r="D320" s="18">
        <v>27.11</v>
      </c>
      <c r="E320" s="19"/>
    </row>
    <row r="321" spans="1:5" x14ac:dyDescent="0.2">
      <c r="A321" s="5">
        <f t="shared" si="4"/>
        <v>320</v>
      </c>
      <c r="B321" s="6" t="s">
        <v>517</v>
      </c>
      <c r="D321" s="18">
        <v>27.12</v>
      </c>
      <c r="E321" s="19"/>
    </row>
    <row r="322" spans="1:5" ht="98" x14ac:dyDescent="0.2">
      <c r="A322" s="5">
        <f t="shared" si="4"/>
        <v>321</v>
      </c>
      <c r="B322" s="6" t="s">
        <v>518</v>
      </c>
      <c r="C322" s="17" t="s">
        <v>466</v>
      </c>
      <c r="D322" s="18">
        <v>27.13</v>
      </c>
      <c r="E322" s="19"/>
    </row>
    <row r="323" spans="1:5" x14ac:dyDescent="0.2">
      <c r="A323" s="5">
        <f t="shared" si="4"/>
        <v>322</v>
      </c>
      <c r="B323" s="6" t="s">
        <v>519</v>
      </c>
      <c r="C323" s="17" t="s">
        <v>468</v>
      </c>
      <c r="D323" s="18">
        <v>27.14</v>
      </c>
      <c r="E323" s="19"/>
    </row>
    <row r="324" spans="1:5" ht="28" x14ac:dyDescent="0.2">
      <c r="A324" s="5">
        <f t="shared" ref="A324:A387" si="5">A323+1</f>
        <v>323</v>
      </c>
      <c r="B324" s="16" t="s">
        <v>520</v>
      </c>
      <c r="C324" s="17" t="s">
        <v>521</v>
      </c>
      <c r="D324" s="18">
        <v>27.15</v>
      </c>
      <c r="E324" s="19"/>
    </row>
    <row r="325" spans="1:5" ht="28" x14ac:dyDescent="0.2">
      <c r="A325" s="5">
        <f t="shared" si="5"/>
        <v>324</v>
      </c>
      <c r="B325" s="6" t="s">
        <v>522</v>
      </c>
      <c r="C325" s="44" t="s">
        <v>472</v>
      </c>
      <c r="D325" s="18">
        <v>27.16</v>
      </c>
      <c r="E325" s="19"/>
    </row>
    <row r="326" spans="1:5" x14ac:dyDescent="0.2">
      <c r="A326" s="5">
        <f t="shared" si="5"/>
        <v>325</v>
      </c>
      <c r="B326" s="6" t="s">
        <v>523</v>
      </c>
      <c r="C326" s="39" t="s">
        <v>474</v>
      </c>
      <c r="D326" s="18">
        <v>27.17</v>
      </c>
      <c r="E326" s="19"/>
    </row>
    <row r="327" spans="1:5" x14ac:dyDescent="0.2">
      <c r="A327" s="5">
        <f t="shared" si="5"/>
        <v>326</v>
      </c>
      <c r="B327" s="6" t="s">
        <v>524</v>
      </c>
      <c r="D327" s="18">
        <v>27.18</v>
      </c>
      <c r="E327" s="19"/>
    </row>
    <row r="328" spans="1:5" x14ac:dyDescent="0.2">
      <c r="A328" s="5">
        <f t="shared" si="5"/>
        <v>327</v>
      </c>
      <c r="B328" s="6" t="s">
        <v>525</v>
      </c>
      <c r="C328" s="47"/>
      <c r="D328" s="18">
        <v>27.19</v>
      </c>
      <c r="E328" s="19"/>
    </row>
    <row r="329" spans="1:5" x14ac:dyDescent="0.2">
      <c r="A329" s="5">
        <f t="shared" si="5"/>
        <v>328</v>
      </c>
      <c r="B329" s="6" t="s">
        <v>526</v>
      </c>
      <c r="D329" s="41" t="s">
        <v>396</v>
      </c>
      <c r="E329" s="42"/>
    </row>
    <row r="330" spans="1:5" x14ac:dyDescent="0.2">
      <c r="A330" s="5">
        <f t="shared" si="5"/>
        <v>329</v>
      </c>
      <c r="B330" s="6" t="s">
        <v>527</v>
      </c>
      <c r="C330" s="17" t="s">
        <v>479</v>
      </c>
      <c r="D330" s="18" t="s">
        <v>398</v>
      </c>
      <c r="E330" s="19"/>
    </row>
    <row r="331" spans="1:5" x14ac:dyDescent="0.2">
      <c r="A331" s="5">
        <f t="shared" si="5"/>
        <v>330</v>
      </c>
      <c r="B331" s="6" t="s">
        <v>528</v>
      </c>
      <c r="C331" s="34" t="s">
        <v>481</v>
      </c>
      <c r="D331" s="18" t="s">
        <v>400</v>
      </c>
      <c r="E331" s="19"/>
    </row>
    <row r="332" spans="1:5" x14ac:dyDescent="0.2">
      <c r="A332" s="5">
        <f t="shared" si="5"/>
        <v>331</v>
      </c>
      <c r="B332" s="12" t="s">
        <v>529</v>
      </c>
      <c r="C332" s="13" t="s">
        <v>530</v>
      </c>
      <c r="D332" s="25">
        <v>27.1</v>
      </c>
      <c r="E332" s="19"/>
    </row>
    <row r="333" spans="1:5" x14ac:dyDescent="0.2">
      <c r="A333" s="5">
        <f t="shared" si="5"/>
        <v>332</v>
      </c>
      <c r="B333" s="16" t="s">
        <v>531</v>
      </c>
      <c r="C333" s="43" t="s">
        <v>532</v>
      </c>
      <c r="D333" s="18">
        <v>27.2</v>
      </c>
      <c r="E333" s="19"/>
    </row>
    <row r="334" spans="1:5" x14ac:dyDescent="0.2">
      <c r="A334" s="5">
        <f t="shared" si="5"/>
        <v>333</v>
      </c>
      <c r="B334" s="6" t="s">
        <v>533</v>
      </c>
      <c r="C334" s="17" t="s">
        <v>456</v>
      </c>
      <c r="D334" s="18">
        <v>27.4</v>
      </c>
      <c r="E334" s="19"/>
    </row>
    <row r="335" spans="1:5" ht="28" x14ac:dyDescent="0.2">
      <c r="A335" s="5">
        <f t="shared" si="5"/>
        <v>334</v>
      </c>
      <c r="B335" s="6" t="s">
        <v>534</v>
      </c>
      <c r="C335" s="17" t="s">
        <v>139</v>
      </c>
      <c r="D335" s="18">
        <v>27.5</v>
      </c>
      <c r="E335" s="19"/>
    </row>
    <row r="336" spans="1:5" x14ac:dyDescent="0.2">
      <c r="A336" s="5">
        <f t="shared" si="5"/>
        <v>335</v>
      </c>
      <c r="B336" s="16" t="s">
        <v>535</v>
      </c>
      <c r="C336" s="43" t="s">
        <v>142</v>
      </c>
      <c r="D336" s="18">
        <v>27.7</v>
      </c>
      <c r="E336" s="19"/>
    </row>
    <row r="337" spans="1:5" x14ac:dyDescent="0.2">
      <c r="A337" s="5">
        <f t="shared" si="5"/>
        <v>336</v>
      </c>
      <c r="B337" s="6" t="s">
        <v>536</v>
      </c>
      <c r="C337" s="43" t="s">
        <v>144</v>
      </c>
      <c r="D337" s="18">
        <v>27.8</v>
      </c>
      <c r="E337" s="19"/>
    </row>
    <row r="338" spans="1:5" ht="28" x14ac:dyDescent="0.2">
      <c r="A338" s="5">
        <f t="shared" si="5"/>
        <v>337</v>
      </c>
      <c r="B338" s="6" t="s">
        <v>537</v>
      </c>
      <c r="C338" s="17" t="s">
        <v>538</v>
      </c>
      <c r="D338" s="18">
        <v>27.9</v>
      </c>
      <c r="E338" s="19"/>
    </row>
    <row r="339" spans="1:5" x14ac:dyDescent="0.2">
      <c r="A339" s="5">
        <f t="shared" si="5"/>
        <v>338</v>
      </c>
      <c r="B339" s="6" t="s">
        <v>539</v>
      </c>
      <c r="C339" s="43" t="s">
        <v>147</v>
      </c>
      <c r="D339" s="41">
        <v>27.1</v>
      </c>
      <c r="E339" s="42"/>
    </row>
    <row r="340" spans="1:5" x14ac:dyDescent="0.2">
      <c r="A340" s="5">
        <f t="shared" si="5"/>
        <v>339</v>
      </c>
      <c r="B340" s="6" t="s">
        <v>540</v>
      </c>
      <c r="C340" s="39" t="s">
        <v>463</v>
      </c>
      <c r="D340" s="18">
        <v>27.11</v>
      </c>
      <c r="E340" s="19"/>
    </row>
    <row r="341" spans="1:5" x14ac:dyDescent="0.2">
      <c r="A341" s="5">
        <f t="shared" si="5"/>
        <v>340</v>
      </c>
      <c r="B341" s="6" t="s">
        <v>541</v>
      </c>
      <c r="D341" s="18">
        <v>27.12</v>
      </c>
      <c r="E341" s="19"/>
    </row>
    <row r="342" spans="1:5" ht="98" x14ac:dyDescent="0.2">
      <c r="A342" s="5">
        <f t="shared" si="5"/>
        <v>341</v>
      </c>
      <c r="B342" s="6" t="s">
        <v>542</v>
      </c>
      <c r="C342" s="17" t="s">
        <v>466</v>
      </c>
      <c r="D342" s="18">
        <v>27.13</v>
      </c>
      <c r="E342" s="19"/>
    </row>
    <row r="343" spans="1:5" x14ac:dyDescent="0.2">
      <c r="A343" s="5">
        <f t="shared" si="5"/>
        <v>342</v>
      </c>
      <c r="B343" s="6" t="s">
        <v>543</v>
      </c>
      <c r="C343" s="17" t="s">
        <v>468</v>
      </c>
      <c r="D343" s="18">
        <v>27.14</v>
      </c>
      <c r="E343" s="19"/>
    </row>
    <row r="344" spans="1:5" ht="28" x14ac:dyDescent="0.2">
      <c r="A344" s="5">
        <f t="shared" si="5"/>
        <v>343</v>
      </c>
      <c r="B344" s="16" t="s">
        <v>544</v>
      </c>
      <c r="C344" s="17" t="s">
        <v>545</v>
      </c>
      <c r="D344" s="18">
        <v>27.15</v>
      </c>
      <c r="E344" s="19"/>
    </row>
    <row r="345" spans="1:5" ht="28" x14ac:dyDescent="0.2">
      <c r="A345" s="5">
        <f t="shared" si="5"/>
        <v>344</v>
      </c>
      <c r="B345" s="6" t="s">
        <v>546</v>
      </c>
      <c r="C345" s="44" t="s">
        <v>472</v>
      </c>
      <c r="D345" s="18">
        <v>27.16</v>
      </c>
      <c r="E345" s="19"/>
    </row>
    <row r="346" spans="1:5" x14ac:dyDescent="0.2">
      <c r="A346" s="5">
        <f t="shared" si="5"/>
        <v>345</v>
      </c>
      <c r="B346" s="6" t="s">
        <v>547</v>
      </c>
      <c r="C346" s="39" t="s">
        <v>474</v>
      </c>
      <c r="D346" s="18">
        <v>27.17</v>
      </c>
      <c r="E346" s="19"/>
    </row>
    <row r="347" spans="1:5" x14ac:dyDescent="0.2">
      <c r="A347" s="5">
        <f t="shared" si="5"/>
        <v>346</v>
      </c>
      <c r="B347" s="6" t="s">
        <v>548</v>
      </c>
      <c r="D347" s="18">
        <v>27.18</v>
      </c>
      <c r="E347" s="19"/>
    </row>
    <row r="348" spans="1:5" x14ac:dyDescent="0.2">
      <c r="A348" s="5">
        <f t="shared" si="5"/>
        <v>347</v>
      </c>
      <c r="B348" s="6" t="s">
        <v>549</v>
      </c>
      <c r="C348" s="47"/>
      <c r="D348" s="18">
        <v>27.19</v>
      </c>
      <c r="E348" s="19"/>
    </row>
    <row r="349" spans="1:5" x14ac:dyDescent="0.2">
      <c r="A349" s="5">
        <f t="shared" si="5"/>
        <v>348</v>
      </c>
      <c r="B349" s="6" t="s">
        <v>550</v>
      </c>
      <c r="D349" s="41" t="s">
        <v>396</v>
      </c>
      <c r="E349" s="42"/>
    </row>
    <row r="350" spans="1:5" x14ac:dyDescent="0.2">
      <c r="A350" s="5">
        <f t="shared" si="5"/>
        <v>349</v>
      </c>
      <c r="B350" s="6" t="s">
        <v>551</v>
      </c>
      <c r="C350" s="17" t="s">
        <v>479</v>
      </c>
      <c r="D350" s="18" t="s">
        <v>398</v>
      </c>
      <c r="E350" s="19"/>
    </row>
    <row r="351" spans="1:5" x14ac:dyDescent="0.2">
      <c r="A351" s="5">
        <f t="shared" si="5"/>
        <v>350</v>
      </c>
      <c r="B351" s="6" t="s">
        <v>552</v>
      </c>
      <c r="C351" s="34" t="s">
        <v>481</v>
      </c>
      <c r="D351" s="18" t="s">
        <v>400</v>
      </c>
      <c r="E351" s="19"/>
    </row>
    <row r="352" spans="1:5" x14ac:dyDescent="0.2">
      <c r="A352" s="5">
        <f t="shared" si="5"/>
        <v>351</v>
      </c>
      <c r="B352" s="12" t="s">
        <v>553</v>
      </c>
      <c r="C352" s="48" t="s">
        <v>554</v>
      </c>
      <c r="D352" s="25">
        <v>27.1</v>
      </c>
      <c r="E352" s="19"/>
    </row>
    <row r="353" spans="1:5" ht="13.5" customHeight="1" x14ac:dyDescent="0.2">
      <c r="A353" s="5">
        <f t="shared" si="5"/>
        <v>352</v>
      </c>
      <c r="B353" s="16" t="s">
        <v>555</v>
      </c>
      <c r="C353" s="43" t="s">
        <v>556</v>
      </c>
      <c r="D353" s="18">
        <v>27.2</v>
      </c>
      <c r="E353" s="19"/>
    </row>
    <row r="354" spans="1:5" x14ac:dyDescent="0.2">
      <c r="A354" s="5">
        <f t="shared" si="5"/>
        <v>353</v>
      </c>
      <c r="B354" s="6" t="s">
        <v>557</v>
      </c>
      <c r="C354" s="17" t="s">
        <v>456</v>
      </c>
      <c r="D354" s="18">
        <v>27.4</v>
      </c>
      <c r="E354" s="19"/>
    </row>
    <row r="355" spans="1:5" ht="28" x14ac:dyDescent="0.2">
      <c r="A355" s="5">
        <f t="shared" si="5"/>
        <v>354</v>
      </c>
      <c r="B355" s="6" t="s">
        <v>558</v>
      </c>
      <c r="C355" s="17" t="s">
        <v>139</v>
      </c>
      <c r="D355" s="18">
        <v>27.5</v>
      </c>
      <c r="E355" s="19"/>
    </row>
    <row r="356" spans="1:5" x14ac:dyDescent="0.2">
      <c r="A356" s="5">
        <f t="shared" si="5"/>
        <v>355</v>
      </c>
      <c r="B356" s="16" t="s">
        <v>559</v>
      </c>
      <c r="C356" s="43" t="s">
        <v>142</v>
      </c>
      <c r="D356" s="18">
        <v>27.7</v>
      </c>
      <c r="E356" s="19"/>
    </row>
    <row r="357" spans="1:5" x14ac:dyDescent="0.2">
      <c r="A357" s="5">
        <f t="shared" si="5"/>
        <v>356</v>
      </c>
      <c r="B357" s="6" t="s">
        <v>560</v>
      </c>
      <c r="C357" s="43" t="s">
        <v>144</v>
      </c>
      <c r="D357" s="18">
        <v>27.8</v>
      </c>
      <c r="E357" s="19"/>
    </row>
    <row r="358" spans="1:5" x14ac:dyDescent="0.2">
      <c r="A358" s="5">
        <f t="shared" si="5"/>
        <v>357</v>
      </c>
      <c r="B358" s="6" t="s">
        <v>561</v>
      </c>
      <c r="D358" s="18">
        <v>27.9</v>
      </c>
      <c r="E358" s="19"/>
    </row>
    <row r="359" spans="1:5" x14ac:dyDescent="0.2">
      <c r="A359" s="5">
        <f t="shared" si="5"/>
        <v>358</v>
      </c>
      <c r="B359" s="6" t="s">
        <v>562</v>
      </c>
      <c r="C359" s="43" t="s">
        <v>147</v>
      </c>
      <c r="D359" s="41">
        <v>27.1</v>
      </c>
      <c r="E359" s="42"/>
    </row>
    <row r="360" spans="1:5" x14ac:dyDescent="0.2">
      <c r="A360" s="5">
        <f t="shared" si="5"/>
        <v>359</v>
      </c>
      <c r="B360" s="6" t="s">
        <v>563</v>
      </c>
      <c r="C360" s="39" t="s">
        <v>463</v>
      </c>
      <c r="D360" s="18">
        <v>27.11</v>
      </c>
      <c r="E360" s="19"/>
    </row>
    <row r="361" spans="1:5" x14ac:dyDescent="0.2">
      <c r="A361" s="5">
        <f t="shared" si="5"/>
        <v>360</v>
      </c>
      <c r="B361" s="6" t="s">
        <v>564</v>
      </c>
      <c r="D361" s="18">
        <v>27.12</v>
      </c>
      <c r="E361" s="19"/>
    </row>
    <row r="362" spans="1:5" ht="98" x14ac:dyDescent="0.2">
      <c r="A362" s="5">
        <f t="shared" si="5"/>
        <v>361</v>
      </c>
      <c r="B362" s="6" t="s">
        <v>565</v>
      </c>
      <c r="C362" s="17" t="s">
        <v>466</v>
      </c>
      <c r="D362" s="18">
        <v>27.13</v>
      </c>
      <c r="E362" s="19"/>
    </row>
    <row r="363" spans="1:5" x14ac:dyDescent="0.2">
      <c r="A363" s="5">
        <f t="shared" si="5"/>
        <v>362</v>
      </c>
      <c r="B363" s="6" t="s">
        <v>566</v>
      </c>
      <c r="C363" s="17" t="s">
        <v>468</v>
      </c>
      <c r="D363" s="18">
        <v>27.14</v>
      </c>
      <c r="E363" s="19"/>
    </row>
    <row r="364" spans="1:5" ht="73" customHeight="1" x14ac:dyDescent="0.2">
      <c r="A364" s="5">
        <f t="shared" si="5"/>
        <v>363</v>
      </c>
      <c r="B364" s="16" t="s">
        <v>567</v>
      </c>
      <c r="C364" s="17" t="s">
        <v>568</v>
      </c>
      <c r="D364" s="18">
        <v>27.15</v>
      </c>
      <c r="E364" s="19"/>
    </row>
    <row r="365" spans="1:5" ht="28" x14ac:dyDescent="0.2">
      <c r="A365" s="5">
        <f t="shared" si="5"/>
        <v>364</v>
      </c>
      <c r="B365" s="6" t="s">
        <v>569</v>
      </c>
      <c r="C365" s="44" t="s">
        <v>472</v>
      </c>
      <c r="D365" s="18">
        <v>27.16</v>
      </c>
      <c r="E365" s="19"/>
    </row>
    <row r="366" spans="1:5" x14ac:dyDescent="0.2">
      <c r="A366" s="5">
        <f t="shared" si="5"/>
        <v>365</v>
      </c>
      <c r="B366" s="6" t="s">
        <v>570</v>
      </c>
      <c r="C366" s="39" t="s">
        <v>474</v>
      </c>
      <c r="D366" s="18">
        <v>27.17</v>
      </c>
      <c r="E366" s="19"/>
    </row>
    <row r="367" spans="1:5" x14ac:dyDescent="0.2">
      <c r="A367" s="5">
        <f t="shared" si="5"/>
        <v>366</v>
      </c>
      <c r="B367" s="6" t="s">
        <v>571</v>
      </c>
      <c r="C367" s="39"/>
      <c r="D367" s="18">
        <v>27.18</v>
      </c>
      <c r="E367" s="19"/>
    </row>
    <row r="368" spans="1:5" x14ac:dyDescent="0.2">
      <c r="A368" s="5">
        <f t="shared" si="5"/>
        <v>367</v>
      </c>
      <c r="B368" s="6" t="s">
        <v>572</v>
      </c>
      <c r="C368" s="47"/>
      <c r="D368" s="18">
        <v>27.19</v>
      </c>
      <c r="E368" s="19"/>
    </row>
    <row r="369" spans="1:5" x14ac:dyDescent="0.2">
      <c r="A369" s="5">
        <f t="shared" si="5"/>
        <v>368</v>
      </c>
      <c r="B369" s="6" t="s">
        <v>573</v>
      </c>
      <c r="D369" s="41" t="s">
        <v>396</v>
      </c>
      <c r="E369" s="42"/>
    </row>
    <row r="370" spans="1:5" x14ac:dyDescent="0.2">
      <c r="A370" s="5">
        <f t="shared" si="5"/>
        <v>369</v>
      </c>
      <c r="B370" s="6" t="s">
        <v>574</v>
      </c>
      <c r="C370" s="17" t="s">
        <v>479</v>
      </c>
      <c r="D370" s="18" t="s">
        <v>398</v>
      </c>
      <c r="E370" s="19"/>
    </row>
    <row r="371" spans="1:5" x14ac:dyDescent="0.2">
      <c r="A371" s="5">
        <f t="shared" si="5"/>
        <v>370</v>
      </c>
      <c r="B371" s="6" t="s">
        <v>575</v>
      </c>
      <c r="C371" s="34" t="s">
        <v>481</v>
      </c>
      <c r="D371" s="18" t="s">
        <v>400</v>
      </c>
      <c r="E371" s="19"/>
    </row>
    <row r="372" spans="1:5" x14ac:dyDescent="0.2">
      <c r="A372" s="5">
        <f t="shared" si="5"/>
        <v>371</v>
      </c>
      <c r="B372" s="12" t="s">
        <v>576</v>
      </c>
      <c r="C372" s="13" t="s">
        <v>577</v>
      </c>
      <c r="D372" s="25">
        <v>27.1</v>
      </c>
      <c r="E372" s="19"/>
    </row>
    <row r="373" spans="1:5" x14ac:dyDescent="0.2">
      <c r="A373" s="5">
        <f t="shared" si="5"/>
        <v>372</v>
      </c>
      <c r="B373" s="16" t="s">
        <v>578</v>
      </c>
      <c r="C373" s="17" t="s">
        <v>579</v>
      </c>
      <c r="D373" s="18">
        <v>27.2</v>
      </c>
      <c r="E373" s="19"/>
    </row>
    <row r="374" spans="1:5" x14ac:dyDescent="0.2">
      <c r="A374" s="5">
        <f t="shared" si="5"/>
        <v>373</v>
      </c>
      <c r="B374" s="6" t="s">
        <v>580</v>
      </c>
      <c r="C374" s="17" t="s">
        <v>374</v>
      </c>
      <c r="D374" s="18">
        <v>27.4</v>
      </c>
      <c r="E374" s="19"/>
    </row>
    <row r="375" spans="1:5" ht="28" x14ac:dyDescent="0.2">
      <c r="A375" s="5">
        <f t="shared" si="5"/>
        <v>374</v>
      </c>
      <c r="B375" s="6" t="s">
        <v>581</v>
      </c>
      <c r="C375" s="17" t="s">
        <v>139</v>
      </c>
      <c r="D375" s="18">
        <v>27.5</v>
      </c>
      <c r="E375" s="19"/>
    </row>
    <row r="376" spans="1:5" x14ac:dyDescent="0.2">
      <c r="A376" s="5">
        <f t="shared" si="5"/>
        <v>375</v>
      </c>
      <c r="B376" s="16" t="s">
        <v>582</v>
      </c>
      <c r="C376" s="17" t="s">
        <v>583</v>
      </c>
      <c r="D376" s="18">
        <v>27.7</v>
      </c>
      <c r="E376" s="19"/>
    </row>
    <row r="377" spans="1:5" x14ac:dyDescent="0.2">
      <c r="A377" s="5">
        <f t="shared" si="5"/>
        <v>376</v>
      </c>
      <c r="B377" s="6" t="s">
        <v>584</v>
      </c>
      <c r="C377" s="17" t="s">
        <v>144</v>
      </c>
      <c r="D377" s="18">
        <v>27.8</v>
      </c>
      <c r="E377" s="19"/>
    </row>
    <row r="378" spans="1:5" x14ac:dyDescent="0.2">
      <c r="A378" s="5">
        <f t="shared" si="5"/>
        <v>377</v>
      </c>
      <c r="B378" s="6" t="s">
        <v>585</v>
      </c>
      <c r="C378" s="17" t="s">
        <v>95</v>
      </c>
      <c r="D378" s="18">
        <v>27.9</v>
      </c>
      <c r="E378" s="19"/>
    </row>
    <row r="379" spans="1:5" x14ac:dyDescent="0.2">
      <c r="A379" s="5">
        <f t="shared" si="5"/>
        <v>378</v>
      </c>
      <c r="B379" s="6" t="s">
        <v>586</v>
      </c>
      <c r="C379" s="17" t="s">
        <v>587</v>
      </c>
      <c r="D379" s="41">
        <v>27.1</v>
      </c>
      <c r="E379" s="42"/>
    </row>
    <row r="380" spans="1:5" x14ac:dyDescent="0.2">
      <c r="A380" s="5">
        <f t="shared" si="5"/>
        <v>379</v>
      </c>
      <c r="B380" s="6" t="s">
        <v>588</v>
      </c>
      <c r="D380" s="18">
        <v>27.11</v>
      </c>
      <c r="E380" s="19"/>
    </row>
    <row r="381" spans="1:5" x14ac:dyDescent="0.2">
      <c r="A381" s="5">
        <f t="shared" si="5"/>
        <v>380</v>
      </c>
      <c r="B381" s="6" t="s">
        <v>589</v>
      </c>
      <c r="D381" s="18">
        <v>27.12</v>
      </c>
      <c r="E381" s="19"/>
    </row>
    <row r="382" spans="1:5" ht="113" x14ac:dyDescent="0.2">
      <c r="A382" s="5">
        <f t="shared" si="5"/>
        <v>381</v>
      </c>
      <c r="B382" s="6" t="s">
        <v>590</v>
      </c>
      <c r="C382" s="39" t="s">
        <v>591</v>
      </c>
      <c r="D382" s="18">
        <v>27.13</v>
      </c>
      <c r="E382" s="19"/>
    </row>
    <row r="383" spans="1:5" x14ac:dyDescent="0.2">
      <c r="A383" s="5">
        <f t="shared" si="5"/>
        <v>382</v>
      </c>
      <c r="B383" s="6" t="s">
        <v>592</v>
      </c>
      <c r="D383" s="18">
        <v>27.14</v>
      </c>
      <c r="E383" s="19"/>
    </row>
    <row r="384" spans="1:5" x14ac:dyDescent="0.2">
      <c r="A384" s="5">
        <f t="shared" si="5"/>
        <v>383</v>
      </c>
      <c r="B384" s="16" t="s">
        <v>593</v>
      </c>
      <c r="C384" s="17" t="s">
        <v>594</v>
      </c>
      <c r="D384" s="18">
        <v>27.15</v>
      </c>
      <c r="E384" s="19"/>
    </row>
    <row r="385" spans="1:5" ht="28" x14ac:dyDescent="0.2">
      <c r="A385" s="5">
        <f t="shared" si="5"/>
        <v>384</v>
      </c>
      <c r="B385" s="6" t="s">
        <v>595</v>
      </c>
      <c r="C385" s="17" t="s">
        <v>596</v>
      </c>
      <c r="D385" s="18">
        <v>27.16</v>
      </c>
      <c r="E385" s="19"/>
    </row>
    <row r="386" spans="1:5" x14ac:dyDescent="0.2">
      <c r="A386" s="5">
        <f t="shared" si="5"/>
        <v>385</v>
      </c>
      <c r="B386" s="6" t="s">
        <v>597</v>
      </c>
      <c r="C386" s="17" t="s">
        <v>598</v>
      </c>
      <c r="D386" s="18">
        <v>27.17</v>
      </c>
      <c r="E386" s="19"/>
    </row>
    <row r="387" spans="1:5" x14ac:dyDescent="0.2">
      <c r="A387" s="5">
        <f t="shared" si="5"/>
        <v>386</v>
      </c>
      <c r="B387" s="6" t="s">
        <v>599</v>
      </c>
      <c r="D387" s="18">
        <v>27.18</v>
      </c>
      <c r="E387" s="19"/>
    </row>
    <row r="388" spans="1:5" x14ac:dyDescent="0.2">
      <c r="A388" s="5">
        <f t="shared" ref="A388:A451" si="6">A387+1</f>
        <v>387</v>
      </c>
      <c r="B388" s="6" t="s">
        <v>600</v>
      </c>
      <c r="C388" s="47"/>
      <c r="D388" s="18">
        <v>27.19</v>
      </c>
      <c r="E388" s="19"/>
    </row>
    <row r="389" spans="1:5" x14ac:dyDescent="0.2">
      <c r="A389" s="5">
        <f t="shared" si="6"/>
        <v>388</v>
      </c>
      <c r="B389" s="6" t="s">
        <v>601</v>
      </c>
      <c r="D389" s="41" t="s">
        <v>396</v>
      </c>
      <c r="E389" s="42"/>
    </row>
    <row r="390" spans="1:5" x14ac:dyDescent="0.2">
      <c r="A390" s="5">
        <f t="shared" si="6"/>
        <v>389</v>
      </c>
      <c r="B390" s="6" t="s">
        <v>602</v>
      </c>
      <c r="C390" s="17" t="s">
        <v>28</v>
      </c>
      <c r="D390" s="18" t="s">
        <v>398</v>
      </c>
      <c r="E390" s="19"/>
    </row>
    <row r="391" spans="1:5" x14ac:dyDescent="0.2">
      <c r="A391" s="5">
        <f t="shared" si="6"/>
        <v>390</v>
      </c>
      <c r="B391" s="6" t="s">
        <v>603</v>
      </c>
      <c r="C391" s="34" t="s">
        <v>30</v>
      </c>
      <c r="D391" s="18" t="s">
        <v>400</v>
      </c>
      <c r="E391" s="19"/>
    </row>
    <row r="392" spans="1:5" x14ac:dyDescent="0.2">
      <c r="A392" s="5">
        <f t="shared" si="6"/>
        <v>391</v>
      </c>
      <c r="B392" s="12" t="s">
        <v>604</v>
      </c>
      <c r="C392" s="13" t="s">
        <v>605</v>
      </c>
      <c r="D392" s="25">
        <v>27.1</v>
      </c>
      <c r="E392" s="19"/>
    </row>
    <row r="393" spans="1:5" x14ac:dyDescent="0.2">
      <c r="A393" s="5">
        <f t="shared" si="6"/>
        <v>392</v>
      </c>
      <c r="B393" s="16" t="s">
        <v>606</v>
      </c>
      <c r="C393" s="17" t="s">
        <v>607</v>
      </c>
      <c r="D393" s="18">
        <v>27.2</v>
      </c>
      <c r="E393" s="19"/>
    </row>
    <row r="394" spans="1:5" x14ac:dyDescent="0.2">
      <c r="A394" s="5">
        <f t="shared" si="6"/>
        <v>393</v>
      </c>
      <c r="B394" s="6" t="s">
        <v>608</v>
      </c>
      <c r="C394" s="17" t="s">
        <v>374</v>
      </c>
      <c r="D394" s="18">
        <v>27.4</v>
      </c>
      <c r="E394" s="19"/>
    </row>
    <row r="395" spans="1:5" ht="28" x14ac:dyDescent="0.2">
      <c r="A395" s="5">
        <f t="shared" si="6"/>
        <v>394</v>
      </c>
      <c r="B395" s="6" t="s">
        <v>609</v>
      </c>
      <c r="C395" s="17" t="s">
        <v>139</v>
      </c>
      <c r="D395" s="18">
        <v>27.5</v>
      </c>
      <c r="E395" s="19"/>
    </row>
    <row r="396" spans="1:5" x14ac:dyDescent="0.2">
      <c r="A396" s="5">
        <f t="shared" si="6"/>
        <v>395</v>
      </c>
      <c r="B396" s="16" t="s">
        <v>610</v>
      </c>
      <c r="C396" s="17" t="s">
        <v>583</v>
      </c>
      <c r="D396" s="18">
        <v>27.7</v>
      </c>
      <c r="E396" s="19"/>
    </row>
    <row r="397" spans="1:5" x14ac:dyDescent="0.2">
      <c r="A397" s="5">
        <f t="shared" si="6"/>
        <v>396</v>
      </c>
      <c r="B397" s="6" t="s">
        <v>611</v>
      </c>
      <c r="C397" s="17" t="s">
        <v>144</v>
      </c>
      <c r="D397" s="18">
        <v>27.8</v>
      </c>
      <c r="E397" s="19"/>
    </row>
    <row r="398" spans="1:5" ht="28" x14ac:dyDescent="0.2">
      <c r="A398" s="5">
        <f t="shared" si="6"/>
        <v>397</v>
      </c>
      <c r="B398" s="6" t="s">
        <v>612</v>
      </c>
      <c r="C398" s="44" t="s">
        <v>613</v>
      </c>
      <c r="D398" s="18">
        <v>27.9</v>
      </c>
      <c r="E398" s="19"/>
    </row>
    <row r="399" spans="1:5" x14ac:dyDescent="0.2">
      <c r="A399" s="5">
        <f t="shared" si="6"/>
        <v>398</v>
      </c>
      <c r="B399" s="6" t="s">
        <v>614</v>
      </c>
      <c r="C399" s="17" t="s">
        <v>147</v>
      </c>
      <c r="D399" s="41">
        <v>27.1</v>
      </c>
      <c r="E399" s="42"/>
    </row>
    <row r="400" spans="1:5" x14ac:dyDescent="0.2">
      <c r="A400" s="5">
        <f t="shared" si="6"/>
        <v>399</v>
      </c>
      <c r="B400" s="6" t="s">
        <v>615</v>
      </c>
      <c r="C400" s="44" t="s">
        <v>616</v>
      </c>
      <c r="D400" s="18">
        <v>27.11</v>
      </c>
      <c r="E400" s="19"/>
    </row>
    <row r="401" spans="1:5" x14ac:dyDescent="0.2">
      <c r="A401" s="5">
        <f t="shared" si="6"/>
        <v>400</v>
      </c>
      <c r="B401" s="6" t="s">
        <v>617</v>
      </c>
      <c r="D401" s="18">
        <v>27.12</v>
      </c>
      <c r="E401" s="19"/>
    </row>
    <row r="402" spans="1:5" ht="154" x14ac:dyDescent="0.2">
      <c r="A402" s="5">
        <f t="shared" si="6"/>
        <v>401</v>
      </c>
      <c r="B402" s="6" t="s">
        <v>618</v>
      </c>
      <c r="C402" s="44" t="s">
        <v>619</v>
      </c>
      <c r="D402" s="18">
        <v>27.13</v>
      </c>
      <c r="E402" s="19"/>
    </row>
    <row r="403" spans="1:5" ht="28" x14ac:dyDescent="0.2">
      <c r="A403" s="5">
        <f t="shared" si="6"/>
        <v>402</v>
      </c>
      <c r="B403" s="6" t="s">
        <v>620</v>
      </c>
      <c r="C403" s="44" t="s">
        <v>621</v>
      </c>
      <c r="D403" s="18">
        <v>27.14</v>
      </c>
      <c r="E403" s="19"/>
    </row>
    <row r="404" spans="1:5" x14ac:dyDescent="0.2">
      <c r="A404" s="5">
        <f t="shared" si="6"/>
        <v>403</v>
      </c>
      <c r="B404" s="16" t="s">
        <v>622</v>
      </c>
      <c r="D404" s="18">
        <v>27.15</v>
      </c>
      <c r="E404" s="19"/>
    </row>
    <row r="405" spans="1:5" ht="28" x14ac:dyDescent="0.2">
      <c r="A405" s="5">
        <f t="shared" si="6"/>
        <v>404</v>
      </c>
      <c r="B405" s="6" t="s">
        <v>623</v>
      </c>
      <c r="C405" s="17" t="s">
        <v>624</v>
      </c>
      <c r="D405" s="18">
        <v>27.16</v>
      </c>
      <c r="E405" s="19"/>
    </row>
    <row r="406" spans="1:5" x14ac:dyDescent="0.2">
      <c r="A406" s="5">
        <f t="shared" si="6"/>
        <v>405</v>
      </c>
      <c r="B406" s="6" t="s">
        <v>625</v>
      </c>
      <c r="D406" s="18">
        <v>27.17</v>
      </c>
      <c r="E406" s="19"/>
    </row>
    <row r="407" spans="1:5" x14ac:dyDescent="0.2">
      <c r="A407" s="5">
        <f t="shared" si="6"/>
        <v>406</v>
      </c>
      <c r="B407" s="6" t="s">
        <v>626</v>
      </c>
      <c r="D407" s="18">
        <v>27.18</v>
      </c>
      <c r="E407" s="19"/>
    </row>
    <row r="408" spans="1:5" x14ac:dyDescent="0.2">
      <c r="A408" s="5">
        <f t="shared" si="6"/>
        <v>407</v>
      </c>
      <c r="B408" s="6" t="s">
        <v>627</v>
      </c>
      <c r="C408" s="47"/>
      <c r="D408" s="18">
        <v>27.19</v>
      </c>
      <c r="E408" s="19"/>
    </row>
    <row r="409" spans="1:5" x14ac:dyDescent="0.2">
      <c r="A409" s="5">
        <f t="shared" si="6"/>
        <v>408</v>
      </c>
      <c r="B409" s="6" t="s">
        <v>628</v>
      </c>
      <c r="D409" s="41" t="s">
        <v>396</v>
      </c>
      <c r="E409" s="42"/>
    </row>
    <row r="410" spans="1:5" x14ac:dyDescent="0.2">
      <c r="A410" s="5">
        <f t="shared" si="6"/>
        <v>409</v>
      </c>
      <c r="B410" s="6" t="s">
        <v>629</v>
      </c>
      <c r="C410" s="17" t="s">
        <v>28</v>
      </c>
      <c r="D410" s="18" t="s">
        <v>398</v>
      </c>
      <c r="E410" s="19"/>
    </row>
    <row r="411" spans="1:5" x14ac:dyDescent="0.2">
      <c r="A411" s="5">
        <f t="shared" si="6"/>
        <v>410</v>
      </c>
      <c r="B411" s="6" t="s">
        <v>630</v>
      </c>
      <c r="C411" s="34" t="s">
        <v>30</v>
      </c>
      <c r="D411" s="18" t="s">
        <v>400</v>
      </c>
      <c r="E411" s="19"/>
    </row>
    <row r="412" spans="1:5" x14ac:dyDescent="0.2">
      <c r="A412" s="5">
        <f t="shared" si="6"/>
        <v>411</v>
      </c>
      <c r="B412" s="12" t="s">
        <v>631</v>
      </c>
      <c r="C412" s="17" t="s">
        <v>632</v>
      </c>
      <c r="D412" s="25">
        <v>27.1</v>
      </c>
      <c r="E412" s="19"/>
    </row>
    <row r="413" spans="1:5" x14ac:dyDescent="0.2">
      <c r="A413" s="5">
        <f t="shared" si="6"/>
        <v>412</v>
      </c>
      <c r="B413" s="16" t="s">
        <v>633</v>
      </c>
      <c r="C413" s="17" t="s">
        <v>634</v>
      </c>
      <c r="D413" s="18">
        <v>27.2</v>
      </c>
      <c r="E413" s="19"/>
    </row>
    <row r="414" spans="1:5" x14ac:dyDescent="0.2">
      <c r="A414" s="5">
        <f t="shared" si="6"/>
        <v>413</v>
      </c>
      <c r="B414" s="6" t="s">
        <v>635</v>
      </c>
      <c r="C414" s="17" t="s">
        <v>374</v>
      </c>
      <c r="D414" s="18">
        <v>27.4</v>
      </c>
      <c r="E414" s="19"/>
    </row>
    <row r="415" spans="1:5" ht="28" x14ac:dyDescent="0.2">
      <c r="A415" s="5">
        <f t="shared" si="6"/>
        <v>414</v>
      </c>
      <c r="B415" s="6" t="s">
        <v>636</v>
      </c>
      <c r="C415" s="17" t="s">
        <v>139</v>
      </c>
      <c r="D415" s="18">
        <v>27.5</v>
      </c>
      <c r="E415" s="19"/>
    </row>
    <row r="416" spans="1:5" x14ac:dyDescent="0.2">
      <c r="A416" s="5">
        <f t="shared" si="6"/>
        <v>415</v>
      </c>
      <c r="B416" s="16" t="s">
        <v>637</v>
      </c>
      <c r="C416" s="17" t="s">
        <v>142</v>
      </c>
      <c r="D416" s="18">
        <v>27.7</v>
      </c>
      <c r="E416" s="19"/>
    </row>
    <row r="417" spans="1:5" x14ac:dyDescent="0.2">
      <c r="A417" s="5">
        <f t="shared" si="6"/>
        <v>416</v>
      </c>
      <c r="B417" s="6" t="s">
        <v>638</v>
      </c>
      <c r="C417" s="17" t="s">
        <v>639</v>
      </c>
      <c r="D417" s="18">
        <v>27.8</v>
      </c>
      <c r="E417" s="19"/>
    </row>
    <row r="418" spans="1:5" ht="409" customHeight="1" x14ac:dyDescent="0.2">
      <c r="A418" s="5">
        <f t="shared" si="6"/>
        <v>417</v>
      </c>
      <c r="B418" s="6" t="s">
        <v>640</v>
      </c>
      <c r="C418" s="44" t="s">
        <v>641</v>
      </c>
      <c r="D418" s="18">
        <v>27.9</v>
      </c>
      <c r="E418" s="19"/>
    </row>
    <row r="419" spans="1:5" x14ac:dyDescent="0.2">
      <c r="A419" s="5">
        <f t="shared" si="6"/>
        <v>418</v>
      </c>
      <c r="B419" s="6" t="s">
        <v>642</v>
      </c>
      <c r="C419" s="17" t="s">
        <v>643</v>
      </c>
      <c r="D419" s="41">
        <v>27.1</v>
      </c>
      <c r="E419" s="42"/>
    </row>
    <row r="420" spans="1:5" x14ac:dyDescent="0.2">
      <c r="A420" s="5">
        <f t="shared" si="6"/>
        <v>419</v>
      </c>
      <c r="B420" s="6" t="s">
        <v>644</v>
      </c>
      <c r="C420" s="17" t="s">
        <v>645</v>
      </c>
      <c r="D420" s="18">
        <v>27.11</v>
      </c>
      <c r="E420" s="19"/>
    </row>
    <row r="421" spans="1:5" x14ac:dyDescent="0.2">
      <c r="A421" s="5">
        <f t="shared" si="6"/>
        <v>420</v>
      </c>
      <c r="B421" s="6" t="s">
        <v>646</v>
      </c>
      <c r="D421" s="18">
        <v>27.12</v>
      </c>
      <c r="E421" s="19"/>
    </row>
    <row r="422" spans="1:5" x14ac:dyDescent="0.2">
      <c r="A422" s="5">
        <f t="shared" si="6"/>
        <v>421</v>
      </c>
      <c r="B422" s="6" t="s">
        <v>647</v>
      </c>
      <c r="C422" s="17" t="s">
        <v>648</v>
      </c>
      <c r="D422" s="18">
        <v>27.13</v>
      </c>
      <c r="E422" s="19"/>
    </row>
    <row r="423" spans="1:5" x14ac:dyDescent="0.2">
      <c r="A423" s="5">
        <f t="shared" si="6"/>
        <v>422</v>
      </c>
      <c r="B423" s="6" t="s">
        <v>649</v>
      </c>
      <c r="D423" s="18">
        <v>27.14</v>
      </c>
      <c r="E423" s="19"/>
    </row>
    <row r="424" spans="1:5" x14ac:dyDescent="0.2">
      <c r="A424" s="5">
        <f t="shared" si="6"/>
        <v>423</v>
      </c>
      <c r="B424" s="16" t="s">
        <v>650</v>
      </c>
      <c r="D424" s="18">
        <v>27.15</v>
      </c>
      <c r="E424" s="19"/>
    </row>
    <row r="425" spans="1:5" x14ac:dyDescent="0.2">
      <c r="A425" s="5">
        <f t="shared" si="6"/>
        <v>424</v>
      </c>
      <c r="B425" s="6" t="s">
        <v>651</v>
      </c>
      <c r="C425" s="17" t="s">
        <v>652</v>
      </c>
      <c r="D425" s="18">
        <v>27.16</v>
      </c>
      <c r="E425" s="19"/>
    </row>
    <row r="426" spans="1:5" ht="28" x14ac:dyDescent="0.2">
      <c r="A426" s="5">
        <f t="shared" si="6"/>
        <v>425</v>
      </c>
      <c r="B426" s="6" t="s">
        <v>653</v>
      </c>
      <c r="C426" s="49" t="s">
        <v>654</v>
      </c>
      <c r="D426" s="18">
        <v>27.17</v>
      </c>
      <c r="E426" s="19"/>
    </row>
    <row r="427" spans="1:5" x14ac:dyDescent="0.2">
      <c r="A427" s="5">
        <f t="shared" si="6"/>
        <v>426</v>
      </c>
      <c r="B427" s="6" t="s">
        <v>655</v>
      </c>
      <c r="D427" s="18">
        <v>27.18</v>
      </c>
      <c r="E427" s="19"/>
    </row>
    <row r="428" spans="1:5" x14ac:dyDescent="0.2">
      <c r="A428" s="5">
        <f t="shared" si="6"/>
        <v>427</v>
      </c>
      <c r="B428" s="6" t="s">
        <v>656</v>
      </c>
      <c r="D428" s="18">
        <v>27.19</v>
      </c>
      <c r="E428" s="19"/>
    </row>
    <row r="429" spans="1:5" x14ac:dyDescent="0.2">
      <c r="A429" s="5">
        <f t="shared" si="6"/>
        <v>428</v>
      </c>
      <c r="B429" s="6" t="s">
        <v>657</v>
      </c>
      <c r="D429" s="41" t="s">
        <v>396</v>
      </c>
      <c r="E429" s="42"/>
    </row>
    <row r="430" spans="1:5" x14ac:dyDescent="0.2">
      <c r="A430" s="5">
        <f t="shared" si="6"/>
        <v>429</v>
      </c>
      <c r="B430" s="6" t="s">
        <v>658</v>
      </c>
      <c r="C430" s="17" t="s">
        <v>659</v>
      </c>
      <c r="D430" s="18" t="s">
        <v>398</v>
      </c>
      <c r="E430" s="19"/>
    </row>
    <row r="431" spans="1:5" x14ac:dyDescent="0.2">
      <c r="A431" s="5">
        <f t="shared" si="6"/>
        <v>430</v>
      </c>
      <c r="B431" s="6" t="s">
        <v>660</v>
      </c>
      <c r="C431" s="34" t="s">
        <v>12</v>
      </c>
      <c r="D431" s="18" t="s">
        <v>400</v>
      </c>
      <c r="E431" s="19"/>
    </row>
    <row r="432" spans="1:5" x14ac:dyDescent="0.2">
      <c r="A432" s="5">
        <f t="shared" si="6"/>
        <v>431</v>
      </c>
      <c r="B432" s="12" t="s">
        <v>661</v>
      </c>
      <c r="C432" s="17" t="s">
        <v>662</v>
      </c>
      <c r="D432" s="25">
        <v>27.1</v>
      </c>
      <c r="E432" s="19"/>
    </row>
    <row r="433" spans="1:5" ht="28" x14ac:dyDescent="0.2">
      <c r="A433" s="5">
        <f t="shared" si="6"/>
        <v>432</v>
      </c>
      <c r="B433" s="16" t="s">
        <v>663</v>
      </c>
      <c r="C433" s="17" t="s">
        <v>664</v>
      </c>
      <c r="D433" s="18">
        <v>27.2</v>
      </c>
      <c r="E433" s="19"/>
    </row>
    <row r="434" spans="1:5" x14ac:dyDescent="0.2">
      <c r="A434" s="5">
        <f t="shared" si="6"/>
        <v>433</v>
      </c>
      <c r="B434" s="6" t="s">
        <v>665</v>
      </c>
      <c r="C434" s="17" t="s">
        <v>374</v>
      </c>
      <c r="D434" s="18">
        <v>27.4</v>
      </c>
      <c r="E434" s="19"/>
    </row>
    <row r="435" spans="1:5" ht="28" x14ac:dyDescent="0.2">
      <c r="A435" s="5">
        <f t="shared" si="6"/>
        <v>434</v>
      </c>
      <c r="B435" s="6" t="s">
        <v>666</v>
      </c>
      <c r="C435" s="17" t="s">
        <v>139</v>
      </c>
      <c r="D435" s="18">
        <v>27.5</v>
      </c>
      <c r="E435" s="19"/>
    </row>
    <row r="436" spans="1:5" x14ac:dyDescent="0.2">
      <c r="A436" s="5">
        <f t="shared" si="6"/>
        <v>435</v>
      </c>
      <c r="B436" s="16" t="s">
        <v>667</v>
      </c>
      <c r="C436" s="17" t="s">
        <v>668</v>
      </c>
      <c r="D436" s="18">
        <v>27.7</v>
      </c>
      <c r="E436" s="19"/>
    </row>
    <row r="437" spans="1:5" x14ac:dyDescent="0.2">
      <c r="A437" s="5">
        <f t="shared" si="6"/>
        <v>436</v>
      </c>
      <c r="B437" s="6" t="s">
        <v>669</v>
      </c>
      <c r="C437" s="17" t="s">
        <v>670</v>
      </c>
      <c r="D437" s="18">
        <v>27.8</v>
      </c>
      <c r="E437" s="19"/>
    </row>
    <row r="438" spans="1:5" ht="28" x14ac:dyDescent="0.2">
      <c r="A438" s="5">
        <f t="shared" si="6"/>
        <v>437</v>
      </c>
      <c r="B438" s="6" t="s">
        <v>671</v>
      </c>
      <c r="C438" s="17" t="s">
        <v>672</v>
      </c>
      <c r="D438" s="18">
        <v>27.9</v>
      </c>
      <c r="E438" s="19"/>
    </row>
    <row r="439" spans="1:5" x14ac:dyDescent="0.2">
      <c r="A439" s="5">
        <f t="shared" si="6"/>
        <v>438</v>
      </c>
      <c r="B439" s="6" t="s">
        <v>673</v>
      </c>
      <c r="D439" s="41">
        <v>27.1</v>
      </c>
      <c r="E439" s="42"/>
    </row>
    <row r="440" spans="1:5" x14ac:dyDescent="0.2">
      <c r="A440" s="5">
        <f t="shared" si="6"/>
        <v>439</v>
      </c>
      <c r="B440" s="6" t="s">
        <v>674</v>
      </c>
      <c r="D440" s="18">
        <v>27.11</v>
      </c>
      <c r="E440" s="19"/>
    </row>
    <row r="441" spans="1:5" x14ac:dyDescent="0.2">
      <c r="A441" s="5">
        <f t="shared" si="6"/>
        <v>440</v>
      </c>
      <c r="B441" s="6" t="s">
        <v>675</v>
      </c>
      <c r="D441" s="18">
        <v>27.12</v>
      </c>
      <c r="E441" s="19"/>
    </row>
    <row r="442" spans="1:5" x14ac:dyDescent="0.2">
      <c r="A442" s="5">
        <f t="shared" si="6"/>
        <v>441</v>
      </c>
      <c r="B442" s="6" t="s">
        <v>676</v>
      </c>
      <c r="D442" s="18">
        <v>27.13</v>
      </c>
      <c r="E442" s="19"/>
    </row>
    <row r="443" spans="1:5" x14ac:dyDescent="0.2">
      <c r="A443" s="5">
        <f t="shared" si="6"/>
        <v>442</v>
      </c>
      <c r="B443" s="6" t="s">
        <v>677</v>
      </c>
      <c r="D443" s="18">
        <v>27.14</v>
      </c>
      <c r="E443" s="19"/>
    </row>
    <row r="444" spans="1:5" x14ac:dyDescent="0.2">
      <c r="A444" s="5">
        <f t="shared" si="6"/>
        <v>443</v>
      </c>
      <c r="B444" s="16" t="s">
        <v>678</v>
      </c>
      <c r="D444" s="18">
        <v>27.15</v>
      </c>
      <c r="E444" s="19"/>
    </row>
    <row r="445" spans="1:5" x14ac:dyDescent="0.2">
      <c r="A445" s="5">
        <f t="shared" si="6"/>
        <v>444</v>
      </c>
      <c r="B445" s="6" t="s">
        <v>679</v>
      </c>
      <c r="D445" s="18">
        <v>27.16</v>
      </c>
      <c r="E445" s="19"/>
    </row>
    <row r="446" spans="1:5" x14ac:dyDescent="0.2">
      <c r="A446" s="5">
        <f t="shared" si="6"/>
        <v>445</v>
      </c>
      <c r="B446" s="6" t="s">
        <v>680</v>
      </c>
      <c r="C446" s="45" t="s">
        <v>681</v>
      </c>
      <c r="D446" s="18">
        <v>27.17</v>
      </c>
      <c r="E446" s="19"/>
    </row>
    <row r="447" spans="1:5" x14ac:dyDescent="0.2">
      <c r="A447" s="5">
        <f t="shared" si="6"/>
        <v>446</v>
      </c>
      <c r="B447" s="6" t="s">
        <v>682</v>
      </c>
      <c r="D447" s="18">
        <v>27.18</v>
      </c>
      <c r="E447" s="19"/>
    </row>
    <row r="448" spans="1:5" x14ac:dyDescent="0.2">
      <c r="A448" s="5">
        <f t="shared" si="6"/>
        <v>447</v>
      </c>
      <c r="B448" s="6" t="s">
        <v>683</v>
      </c>
      <c r="D448" s="18">
        <v>27.19</v>
      </c>
      <c r="E448" s="19"/>
    </row>
    <row r="449" spans="1:5" x14ac:dyDescent="0.2">
      <c r="A449" s="5">
        <f t="shared" si="6"/>
        <v>448</v>
      </c>
      <c r="B449" s="6" t="s">
        <v>684</v>
      </c>
      <c r="D449" s="41" t="s">
        <v>396</v>
      </c>
      <c r="E449" s="42"/>
    </row>
    <row r="450" spans="1:5" x14ac:dyDescent="0.2">
      <c r="A450" s="5">
        <f t="shared" si="6"/>
        <v>449</v>
      </c>
      <c r="B450" s="6" t="s">
        <v>685</v>
      </c>
      <c r="C450" s="17" t="s">
        <v>28</v>
      </c>
      <c r="D450" s="18" t="s">
        <v>398</v>
      </c>
      <c r="E450" s="19"/>
    </row>
    <row r="451" spans="1:5" x14ac:dyDescent="0.2">
      <c r="A451" s="5">
        <f t="shared" si="6"/>
        <v>450</v>
      </c>
      <c r="B451" s="6" t="s">
        <v>686</v>
      </c>
      <c r="C451" s="17" t="s">
        <v>30</v>
      </c>
      <c r="D451" s="18" t="s">
        <v>400</v>
      </c>
      <c r="E451" s="19"/>
    </row>
    <row r="452" spans="1:5" x14ac:dyDescent="0.2">
      <c r="A452" s="5">
        <f t="shared" ref="A452:A481" si="7">A451+1</f>
        <v>451</v>
      </c>
      <c r="B452" s="50" t="s">
        <v>687</v>
      </c>
      <c r="C452" s="51" t="s">
        <v>688</v>
      </c>
      <c r="D452" s="25" t="s">
        <v>689</v>
      </c>
      <c r="E452" s="19"/>
    </row>
    <row r="453" spans="1:5" x14ac:dyDescent="0.2">
      <c r="A453" s="5">
        <f t="shared" si="7"/>
        <v>452</v>
      </c>
      <c r="B453" s="30" t="s">
        <v>690</v>
      </c>
      <c r="C453" s="34" t="s">
        <v>691</v>
      </c>
      <c r="D453" s="31" t="s">
        <v>692</v>
      </c>
      <c r="E453" s="19"/>
    </row>
    <row r="454" spans="1:5" x14ac:dyDescent="0.2">
      <c r="A454" s="5">
        <f t="shared" si="7"/>
        <v>453</v>
      </c>
      <c r="B454" s="6" t="s">
        <v>693</v>
      </c>
      <c r="C454" s="17" t="s">
        <v>694</v>
      </c>
      <c r="D454" s="25" t="s">
        <v>689</v>
      </c>
      <c r="E454" s="19"/>
    </row>
    <row r="455" spans="1:5" x14ac:dyDescent="0.2">
      <c r="A455" s="5">
        <f t="shared" si="7"/>
        <v>454</v>
      </c>
      <c r="B455" s="30" t="s">
        <v>695</v>
      </c>
      <c r="C455" s="34" t="s">
        <v>696</v>
      </c>
      <c r="D455" s="31" t="s">
        <v>692</v>
      </c>
      <c r="E455" s="19"/>
    </row>
    <row r="456" spans="1:5" x14ac:dyDescent="0.2">
      <c r="A456" s="5">
        <f t="shared" si="7"/>
        <v>455</v>
      </c>
      <c r="B456" s="50" t="s">
        <v>697</v>
      </c>
      <c r="C456" s="51" t="s">
        <v>698</v>
      </c>
      <c r="D456" s="25" t="s">
        <v>689</v>
      </c>
      <c r="E456" s="19"/>
    </row>
    <row r="457" spans="1:5" ht="28" x14ac:dyDescent="0.2">
      <c r="A457" s="5">
        <f t="shared" si="7"/>
        <v>456</v>
      </c>
      <c r="B457" s="30" t="s">
        <v>699</v>
      </c>
      <c r="C457" s="34" t="s">
        <v>700</v>
      </c>
      <c r="D457" s="31" t="s">
        <v>692</v>
      </c>
      <c r="E457" s="19"/>
    </row>
    <row r="458" spans="1:5" x14ac:dyDescent="0.2">
      <c r="A458" s="5">
        <f t="shared" si="7"/>
        <v>457</v>
      </c>
      <c r="B458" s="6" t="s">
        <v>701</v>
      </c>
      <c r="C458" s="17" t="s">
        <v>702</v>
      </c>
      <c r="D458" s="25" t="s">
        <v>689</v>
      </c>
      <c r="E458" s="19"/>
    </row>
    <row r="459" spans="1:5" x14ac:dyDescent="0.2">
      <c r="A459" s="5">
        <f t="shared" si="7"/>
        <v>458</v>
      </c>
      <c r="B459" s="30" t="s">
        <v>703</v>
      </c>
      <c r="C459" s="34" t="s">
        <v>704</v>
      </c>
      <c r="D459" s="31" t="s">
        <v>692</v>
      </c>
      <c r="E459" s="19"/>
    </row>
    <row r="460" spans="1:5" x14ac:dyDescent="0.2">
      <c r="A460" s="5">
        <f t="shared" si="7"/>
        <v>459</v>
      </c>
      <c r="B460" s="50" t="s">
        <v>705</v>
      </c>
      <c r="C460" s="51" t="s">
        <v>706</v>
      </c>
      <c r="D460" s="25" t="s">
        <v>689</v>
      </c>
      <c r="E460" s="19"/>
    </row>
    <row r="461" spans="1:5" x14ac:dyDescent="0.2">
      <c r="A461" s="5">
        <f t="shared" si="7"/>
        <v>460</v>
      </c>
      <c r="B461" s="30" t="s">
        <v>707</v>
      </c>
      <c r="C461" s="34" t="s">
        <v>708</v>
      </c>
      <c r="D461" s="31" t="s">
        <v>692</v>
      </c>
      <c r="E461" s="19"/>
    </row>
    <row r="462" spans="1:5" x14ac:dyDescent="0.2">
      <c r="A462" s="5">
        <f t="shared" si="7"/>
        <v>461</v>
      </c>
      <c r="B462" s="6" t="s">
        <v>709</v>
      </c>
      <c r="C462" s="51" t="s">
        <v>710</v>
      </c>
      <c r="D462" s="25" t="s">
        <v>689</v>
      </c>
      <c r="E462" s="19"/>
    </row>
    <row r="463" spans="1:5" x14ac:dyDescent="0.2">
      <c r="A463" s="5">
        <f t="shared" si="7"/>
        <v>462</v>
      </c>
      <c r="B463" s="30" t="s">
        <v>711</v>
      </c>
      <c r="C463" s="34" t="s">
        <v>712</v>
      </c>
      <c r="D463" s="31" t="s">
        <v>692</v>
      </c>
      <c r="E463" s="19"/>
    </row>
    <row r="464" spans="1:5" x14ac:dyDescent="0.2">
      <c r="A464" s="5">
        <f t="shared" si="7"/>
        <v>463</v>
      </c>
      <c r="B464" s="6" t="s">
        <v>713</v>
      </c>
      <c r="C464" s="51" t="s">
        <v>714</v>
      </c>
      <c r="D464" s="25" t="s">
        <v>689</v>
      </c>
      <c r="E464" s="19"/>
    </row>
    <row r="465" spans="1:5" x14ac:dyDescent="0.2">
      <c r="A465" s="5">
        <f t="shared" si="7"/>
        <v>464</v>
      </c>
      <c r="B465" s="30" t="s">
        <v>715</v>
      </c>
      <c r="C465" s="34" t="s">
        <v>716</v>
      </c>
      <c r="D465" s="31" t="s">
        <v>692</v>
      </c>
      <c r="E465" s="19"/>
    </row>
    <row r="466" spans="1:5" x14ac:dyDescent="0.2">
      <c r="A466" s="5">
        <f t="shared" si="7"/>
        <v>465</v>
      </c>
      <c r="B466" s="6" t="s">
        <v>717</v>
      </c>
      <c r="C466" s="51" t="s">
        <v>718</v>
      </c>
      <c r="D466" s="25" t="s">
        <v>689</v>
      </c>
      <c r="E466" s="19"/>
    </row>
    <row r="467" spans="1:5" x14ac:dyDescent="0.2">
      <c r="A467" s="5">
        <f t="shared" si="7"/>
        <v>466</v>
      </c>
      <c r="B467" s="30" t="s">
        <v>719</v>
      </c>
      <c r="C467" s="34" t="s">
        <v>720</v>
      </c>
      <c r="D467" s="31" t="s">
        <v>692</v>
      </c>
      <c r="E467" s="19"/>
    </row>
    <row r="468" spans="1:5" x14ac:dyDescent="0.2">
      <c r="A468" s="5">
        <f t="shared" si="7"/>
        <v>467</v>
      </c>
      <c r="B468" s="12" t="s">
        <v>721</v>
      </c>
      <c r="C468" s="13"/>
      <c r="D468" s="14" t="s">
        <v>10</v>
      </c>
    </row>
    <row r="469" spans="1:5" x14ac:dyDescent="0.2">
      <c r="A469" s="5">
        <f t="shared" si="7"/>
        <v>468</v>
      </c>
      <c r="B469" s="16" t="s">
        <v>722</v>
      </c>
      <c r="D469" s="18" t="s">
        <v>13</v>
      </c>
      <c r="E469" s="19"/>
    </row>
    <row r="470" spans="1:5" x14ac:dyDescent="0.2">
      <c r="A470" s="5">
        <f t="shared" si="7"/>
        <v>469</v>
      </c>
      <c r="B470" s="6" t="s">
        <v>723</v>
      </c>
      <c r="D470" s="18" t="s">
        <v>16</v>
      </c>
      <c r="E470" s="19"/>
    </row>
    <row r="471" spans="1:5" x14ac:dyDescent="0.2">
      <c r="A471" s="5">
        <f t="shared" si="7"/>
        <v>470</v>
      </c>
      <c r="B471" s="6" t="s">
        <v>724</v>
      </c>
      <c r="D471" s="18" t="s">
        <v>19</v>
      </c>
      <c r="E471" s="19"/>
    </row>
    <row r="472" spans="1:5" x14ac:dyDescent="0.2">
      <c r="A472" s="5">
        <f t="shared" si="7"/>
        <v>471</v>
      </c>
      <c r="B472" s="6" t="s">
        <v>725</v>
      </c>
      <c r="D472" s="18" t="s">
        <v>22</v>
      </c>
      <c r="E472" s="19"/>
    </row>
    <row r="473" spans="1:5" x14ac:dyDescent="0.2">
      <c r="A473" s="5">
        <f t="shared" si="7"/>
        <v>472</v>
      </c>
      <c r="B473" s="6" t="s">
        <v>726</v>
      </c>
      <c r="C473" s="21"/>
      <c r="D473" s="18" t="s">
        <v>24</v>
      </c>
      <c r="E473" s="19"/>
    </row>
    <row r="474" spans="1:5" x14ac:dyDescent="0.2">
      <c r="A474" s="5">
        <f t="shared" si="7"/>
        <v>473</v>
      </c>
      <c r="B474" s="6" t="s">
        <v>727</v>
      </c>
      <c r="C474" s="21"/>
      <c r="D474" s="18" t="s">
        <v>26</v>
      </c>
      <c r="E474" s="19"/>
    </row>
    <row r="475" spans="1:5" x14ac:dyDescent="0.2">
      <c r="A475" s="5">
        <f t="shared" si="7"/>
        <v>474</v>
      </c>
      <c r="B475" s="12" t="s">
        <v>728</v>
      </c>
      <c r="C475" s="13"/>
      <c r="D475" s="14" t="s">
        <v>10</v>
      </c>
    </row>
    <row r="476" spans="1:5" x14ac:dyDescent="0.2">
      <c r="A476" s="5">
        <f t="shared" si="7"/>
        <v>475</v>
      </c>
      <c r="B476" s="16" t="s">
        <v>729</v>
      </c>
      <c r="D476" s="18" t="s">
        <v>13</v>
      </c>
      <c r="E476" s="19"/>
    </row>
    <row r="477" spans="1:5" x14ac:dyDescent="0.2">
      <c r="A477" s="5">
        <f t="shared" si="7"/>
        <v>476</v>
      </c>
      <c r="B477" s="6" t="s">
        <v>730</v>
      </c>
      <c r="D477" s="18" t="s">
        <v>16</v>
      </c>
      <c r="E477" s="19"/>
    </row>
    <row r="478" spans="1:5" x14ac:dyDescent="0.2">
      <c r="A478" s="5">
        <f t="shared" si="7"/>
        <v>477</v>
      </c>
      <c r="B478" s="6" t="s">
        <v>731</v>
      </c>
      <c r="D478" s="18" t="s">
        <v>19</v>
      </c>
      <c r="E478" s="19"/>
    </row>
    <row r="479" spans="1:5" x14ac:dyDescent="0.2">
      <c r="A479" s="5">
        <f t="shared" si="7"/>
        <v>478</v>
      </c>
      <c r="B479" s="6" t="s">
        <v>732</v>
      </c>
      <c r="C479" s="20"/>
      <c r="D479" s="18" t="s">
        <v>22</v>
      </c>
      <c r="E479" s="19"/>
    </row>
    <row r="480" spans="1:5" x14ac:dyDescent="0.2">
      <c r="A480" s="5">
        <f t="shared" si="7"/>
        <v>479</v>
      </c>
      <c r="B480" s="6" t="s">
        <v>733</v>
      </c>
      <c r="C480" s="21"/>
      <c r="D480" s="18" t="s">
        <v>24</v>
      </c>
      <c r="E480" s="19"/>
    </row>
    <row r="481" spans="1:5" x14ac:dyDescent="0.2">
      <c r="A481" s="5">
        <f t="shared" si="7"/>
        <v>480</v>
      </c>
      <c r="B481" s="30" t="s">
        <v>734</v>
      </c>
      <c r="C481" s="52"/>
      <c r="D481" s="31" t="s">
        <v>26</v>
      </c>
      <c r="E481" s="19"/>
    </row>
  </sheetData>
  <hyperlinks>
    <hyperlink ref="C8" r:id="rId1" xr:uid="{3061960D-A792-AD4C-9039-B6D628F109BE}"/>
    <hyperlink ref="C22" r:id="rId2" display="Richard.A.Feely@noaa.gov" xr:uid="{14A64F73-55C1-9745-BC6E-EA7247032E1E}"/>
    <hyperlink ref="C15" r:id="rId3" xr:uid="{80CE66E3-C988-2743-8389-F8DECC5EC77E}"/>
    <hyperlink ref="C29" r:id="rId4" xr:uid="{9DA307A0-5045-164B-BEBE-68C530E529D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2019-11-05T15:26:03Z</dcterms:created>
  <dcterms:modified xsi:type="dcterms:W3CDTF">2019-11-13T19:05:24Z</dcterms:modified>
</cp:coreProperties>
</file>