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ex.kozyr/Documents/Submissions_New_Updated_data/CCGS_Amundsen/"/>
    </mc:Choice>
  </mc:AlternateContent>
  <bookViews>
    <workbookView xWindow="-25600" yWindow="1680" windowWidth="23700" windowHeight="15540"/>
  </bookViews>
  <sheets>
    <sheet name="metadata" sheetId="1" r:id="rId1"/>
  </sheets>
  <calcPr calcId="140001" calcMode="manual" calcCompleted="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3" i="1"/>
  <c r="A202" i="1"/>
  <c r="A204" i="1"/>
  <c r="A205" i="1"/>
  <c r="A206" i="1"/>
  <c r="A207" i="1"/>
  <c r="A208" i="1"/>
  <c r="A209" i="1"/>
  <c r="A210" i="1"/>
  <c r="A211" i="1"/>
  <c r="A212" i="1"/>
  <c r="A213" i="1"/>
  <c r="A214" i="1"/>
  <c r="A216" i="1"/>
  <c r="A215" i="1"/>
  <c r="A217" i="1"/>
  <c r="A218" i="1"/>
  <c r="A219" i="1"/>
  <c r="A220" i="1"/>
  <c r="A221" i="1"/>
  <c r="A222" i="1"/>
  <c r="A223" i="1"/>
  <c r="A224" i="1"/>
  <c r="A225" i="1"/>
  <c r="A226" i="1"/>
  <c r="A227" i="1"/>
  <c r="A229" i="1"/>
  <c r="A228" i="1"/>
  <c r="A230" i="1"/>
  <c r="A231" i="1"/>
  <c r="A232" i="1"/>
  <c r="A233" i="1"/>
  <c r="A234" i="1"/>
  <c r="A235" i="1"/>
  <c r="A236" i="1"/>
  <c r="A237" i="1"/>
  <c r="A238" i="1"/>
  <c r="A239" i="1"/>
  <c r="A253" i="1"/>
  <c r="A255" i="1"/>
  <c r="A254" i="1"/>
  <c r="A256" i="1"/>
  <c r="A257" i="1"/>
  <c r="A258" i="1"/>
  <c r="A259" i="1"/>
  <c r="A260" i="1"/>
  <c r="A261" i="1"/>
  <c r="A262" i="1"/>
  <c r="A263" i="1"/>
  <c r="A264" i="1"/>
  <c r="A265" i="1"/>
  <c r="A279" i="1"/>
  <c r="A281" i="1"/>
  <c r="A280" i="1"/>
  <c r="A282" i="1"/>
  <c r="A283" i="1"/>
  <c r="A284" i="1"/>
  <c r="A285" i="1"/>
  <c r="A286" i="1"/>
  <c r="A287" i="1"/>
  <c r="A288" i="1"/>
  <c r="A289" i="1"/>
  <c r="A290" i="1"/>
  <c r="A291" i="1"/>
  <c r="A240" i="1"/>
  <c r="A242" i="1"/>
  <c r="A241" i="1"/>
  <c r="A243" i="1"/>
  <c r="A244" i="1"/>
  <c r="A245" i="1"/>
  <c r="A246" i="1"/>
  <c r="A247" i="1"/>
  <c r="A248" i="1"/>
  <c r="A249" i="1"/>
  <c r="A250" i="1"/>
  <c r="A251" i="1"/>
  <c r="A252" i="1"/>
  <c r="A266" i="1"/>
  <c r="A268" i="1"/>
  <c r="A267" i="1"/>
  <c r="A269" i="1"/>
  <c r="A270" i="1"/>
  <c r="A271" i="1"/>
  <c r="A272" i="1"/>
  <c r="A273" i="1"/>
  <c r="A274" i="1"/>
  <c r="A275" i="1"/>
  <c r="A276" i="1"/>
  <c r="A277" i="1"/>
  <c r="A278" i="1"/>
  <c r="A4" i="1"/>
  <c r="A292" i="1"/>
  <c r="A293" i="1"/>
</calcChain>
</file>

<file path=xl/sharedStrings.xml><?xml version="1.0" encoding="utf-8"?>
<sst xmlns="http://schemas.openxmlformats.org/spreadsheetml/2006/main" count="503" uniqueCount="447">
  <si>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</si>
  <si>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</si>
  <si>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</si>
  <si>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</si>
  <si>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</si>
  <si>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</si>
  <si>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</si>
  <si>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</si>
  <si>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</si>
  <si>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</si>
  <si>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</si>
  <si>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</si>
  <si>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</si>
  <si>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</si>
  <si>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</si>
  <si>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</si>
  <si>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</si>
  <si>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</si>
  <si>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</si>
  <si>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</si>
  <si>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DIC: Variable abbreviation in data files</t>
  </si>
  <si>
    <t>DIC: Observation type</t>
  </si>
  <si>
    <t>DIC: Variable unit</t>
  </si>
  <si>
    <t>DIC: Measured or calculated</t>
  </si>
  <si>
    <t>DIC: Sampling instrument</t>
  </si>
  <si>
    <t>DIC: Analyzing instrument</t>
  </si>
  <si>
    <t>DIC: Detailed sampling and analyzing information</t>
  </si>
  <si>
    <t>DIC: Field replicate information</t>
  </si>
  <si>
    <t>DIC: Standardization technique description</t>
  </si>
  <si>
    <t>DIC: Frequency of standardization</t>
  </si>
  <si>
    <t>DIC: CRM manufacturer</t>
  </si>
  <si>
    <t>DIC: Batch number</t>
  </si>
  <si>
    <t>DIC: Poison used to kill the sample</t>
  </si>
  <si>
    <t>DIC: Poison volume</t>
  </si>
  <si>
    <t>DIC Poisoning correction description</t>
  </si>
  <si>
    <t>DIC: Uncertainty</t>
  </si>
  <si>
    <t>DIC: Data quality flag description</t>
  </si>
  <si>
    <t>DIC: Method reference (citation)</t>
  </si>
  <si>
    <t>DIC: Researcher Name</t>
  </si>
  <si>
    <t>DIC: Researcher Institution</t>
  </si>
  <si>
    <t>TA: Variable abbreviation in data files</t>
  </si>
  <si>
    <t>TA: Observation type</t>
  </si>
  <si>
    <t>TA: Variable unit</t>
  </si>
  <si>
    <t>TA: Measured or calculated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</si>
  <si>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</si>
  <si>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</si>
  <si>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</si>
  <si>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</si>
  <si>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</si>
  <si>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</si>
  <si>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</si>
  <si>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</si>
  <si>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TA: Frequency of standardization</t>
  </si>
  <si>
    <t>TA: CRM manufacturer</t>
  </si>
  <si>
    <t>TA: Batch Number</t>
  </si>
  <si>
    <t>TA: Poison used to kill the sample</t>
  </si>
  <si>
    <t>TA: Poison volume</t>
  </si>
  <si>
    <t>TA: Poisoning correction description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</si>
  <si>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</si>
  <si>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</si>
  <si>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</si>
  <si>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</si>
  <si>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</si>
  <si>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TA: Researcher Institution</t>
  </si>
  <si>
    <t>pH: Variable abbreviation in data files</t>
  </si>
  <si>
    <t>pH: Observation type</t>
  </si>
  <si>
    <t>pH: Measured or calculated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</si>
  <si>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</si>
  <si>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</si>
  <si>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</si>
  <si>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</si>
  <si>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</si>
  <si>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</si>
  <si>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</si>
  <si>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pH: Frequency of standardization</t>
  </si>
  <si>
    <t>pH: pH values of the standards</t>
  </si>
  <si>
    <t>pH: Temperature of standardization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</si>
  <si>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</si>
  <si>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</si>
  <si>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</si>
  <si>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</si>
  <si>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</si>
  <si>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</si>
  <si>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pH: Researcher Institution</t>
  </si>
  <si>
    <t>pCO2A: Variable abbreviation in data files</t>
  </si>
  <si>
    <t>pCO2A: Observation type</t>
  </si>
  <si>
    <t>pCO2A: Variable unit</t>
  </si>
  <si>
    <t>pCO2A: Measured or calculated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</si>
  <si>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</si>
  <si>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</si>
  <si>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</si>
  <si>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</si>
  <si>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</si>
  <si>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</si>
  <si>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pCO2A: Equilibrator volume (L)</t>
  </si>
  <si>
    <t>pCO2A: Vented or not</t>
  </si>
  <si>
    <t>pCO2A: Water flow rate (L/min)</t>
  </si>
  <si>
    <t>pCO2A: Headspace gas flow rate (L/min)</t>
  </si>
  <si>
    <t>pCO2A: Drying method for CO2 gas</t>
  </si>
  <si>
    <t>pCO2A: Uncertainty</t>
  </si>
  <si>
    <t>pCO2A: Standardization technique description</t>
  </si>
  <si>
    <t>pCO2A: Frequency of standardization</t>
  </si>
  <si>
    <t>pCO2A: Manufacturer of standard gas</t>
  </si>
  <si>
    <t>pCO2A: Concentrations of standard gas</t>
  </si>
  <si>
    <t>pCO2A: Uncertainties of standard gas</t>
  </si>
  <si>
    <t>pCO2A: Water vapor correction method</t>
  </si>
  <si>
    <t>pCO2A: Temperature correction method</t>
  </si>
  <si>
    <t>pCO2A: at what temperature was pCO2 reported</t>
  </si>
  <si>
    <t>pCO2A: Data quality flag description</t>
  </si>
  <si>
    <t>pCO2A: Method reference (citation)</t>
  </si>
  <si>
    <t>pCO2A: Researcher Name</t>
  </si>
  <si>
    <t>pCO2A: Researcher Institution</t>
  </si>
  <si>
    <t>pCO2D: Variable abbreviation in data files</t>
  </si>
  <si>
    <t>pCO2D: Observation type</t>
  </si>
  <si>
    <t>pCO2D: Variable unit</t>
  </si>
  <si>
    <t>pCO2D: Measured or calculated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</si>
  <si>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</si>
  <si>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</si>
  <si>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</si>
  <si>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</si>
  <si>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</si>
  <si>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</si>
  <si>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</si>
  <si>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</si>
  <si>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Uncertainty</t>
  </si>
  <si>
    <t>pCO2D: Standardization technique description</t>
  </si>
  <si>
    <t>pCO2D: Frequency of standardization</t>
  </si>
  <si>
    <t>pCO2D: Temperature of standardization</t>
  </si>
  <si>
    <t>pCO2D: Manufacturer of standard gas</t>
  </si>
  <si>
    <t>pCO2D: Concentrations of standard gas</t>
  </si>
  <si>
    <t>pCO2D: Uncertainties of standard gas</t>
  </si>
  <si>
    <t>pCO2D: Water vapor correction method</t>
  </si>
  <si>
    <t>pCO2D: Temperature correction method</t>
  </si>
  <si>
    <t>pCO2D: at what temperature was pCO2 reported</t>
  </si>
  <si>
    <t>pCO2D: Data quality flag description</t>
  </si>
  <si>
    <t>pCO2D: Method reference (citation)</t>
  </si>
  <si>
    <t>pCO2D: Researcher Name</t>
  </si>
  <si>
    <t>pCO2D: Researcher Institution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</si>
  <si>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</si>
  <si>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</si>
  <si>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</si>
  <si>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</si>
  <si>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</si>
  <si>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</si>
  <si>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</si>
  <si>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</si>
  <si>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</si>
  <si>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</si>
  <si>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</si>
  <si>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</si>
  <si>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</si>
  <si>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</si>
  <si>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</si>
  <si>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</si>
  <si>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</si>
  <si>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</si>
  <si>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pCO2A: How was temperature inside the equilibrator measured .</t>
  </si>
  <si>
    <t>pCO2A: How was pressure inside the equilibrator measured.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</si>
  <si>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</si>
  <si>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</si>
  <si>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</si>
  <si>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</si>
  <si>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</si>
  <si>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</si>
  <si>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</si>
  <si>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</si>
  <si>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pCO2A: Manufacturer of the gas detector</t>
  </si>
  <si>
    <t>pCO2A: Model of the gas detector</t>
  </si>
  <si>
    <t>pCO2A: Resolution of the gas detector</t>
  </si>
  <si>
    <t>pCO2A: Uncertainty of the gas detector</t>
  </si>
  <si>
    <t>pCO2D: Manufacturer of the gas detector</t>
  </si>
  <si>
    <t>pCO2D: Model of the gas detector</t>
  </si>
  <si>
    <t>pCO2D: Resolution of the gas detector</t>
  </si>
  <si>
    <t>pCO2D: Uncertainty of the gas detector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</si>
  <si>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</si>
  <si>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</si>
  <si>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</si>
  <si>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</si>
  <si>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</si>
  <si>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</si>
  <si>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</si>
  <si>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</si>
  <si>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</si>
  <si>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</si>
  <si>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</si>
  <si>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</si>
  <si>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</si>
  <si>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</si>
  <si>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</si>
  <si>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</si>
  <si>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</si>
  <si>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</si>
  <si>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</si>
  <si>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</si>
  <si>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</si>
  <si>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</si>
  <si>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</si>
  <si>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</si>
  <si>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</si>
  <si>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</si>
  <si>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</si>
  <si>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</si>
  <si>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</si>
  <si>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</si>
  <si>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</si>
  <si>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</si>
  <si>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</si>
  <si>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</si>
  <si>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</si>
  <si>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</si>
  <si>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22.13.1</t>
  </si>
  <si>
    <t>22.13.2</t>
  </si>
  <si>
    <t>24.13.1</t>
  </si>
  <si>
    <t>24.13.2</t>
  </si>
  <si>
    <t>24.13.3</t>
  </si>
  <si>
    <t>24.13.4</t>
  </si>
  <si>
    <t>25.15.1</t>
  </si>
  <si>
    <t>25.15.2</t>
  </si>
  <si>
    <t>25.15.3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</si>
  <si>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</si>
  <si>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</si>
  <si>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</si>
  <si>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</si>
  <si>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</si>
  <si>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</si>
  <si>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</si>
  <si>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</si>
  <si>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</si>
  <si>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</si>
  <si>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Investigator-3 name</t>
  </si>
  <si>
    <t>Investigator-3 institution</t>
  </si>
  <si>
    <t>Investigator-3 address</t>
  </si>
  <si>
    <t>Investigator-3 phone</t>
  </si>
  <si>
    <t>Investigator-3 email</t>
  </si>
  <si>
    <t>13.1</t>
  </si>
  <si>
    <t>13.2</t>
  </si>
  <si>
    <t>13.3</t>
  </si>
  <si>
    <t>14</t>
  </si>
  <si>
    <t>21</t>
  </si>
  <si>
    <t>22.10</t>
  </si>
  <si>
    <t>22.12.1</t>
  </si>
  <si>
    <t>22.12.2</t>
  </si>
  <si>
    <t>22.12.3.1</t>
  </si>
  <si>
    <t>22.12.3.2</t>
  </si>
  <si>
    <t>22.13.3</t>
  </si>
  <si>
    <t>22.17.1</t>
  </si>
  <si>
    <t>22.17.2</t>
  </si>
  <si>
    <t>23.15.1</t>
  </si>
  <si>
    <t>23.15.2</t>
  </si>
  <si>
    <t>23.15.3.1</t>
  </si>
  <si>
    <t>23.15.3.2</t>
  </si>
  <si>
    <t>23.16.1</t>
  </si>
  <si>
    <t>23.16.2</t>
  </si>
  <si>
    <t>23.16.3</t>
  </si>
  <si>
    <t>23.21.1</t>
  </si>
  <si>
    <t>23.21.2</t>
  </si>
  <si>
    <t>24.19.1</t>
  </si>
  <si>
    <t>24.19.2</t>
  </si>
  <si>
    <t>25.13.1</t>
  </si>
  <si>
    <t>25.13.2</t>
  </si>
  <si>
    <t>25.13.3</t>
  </si>
  <si>
    <t>25.13.4</t>
  </si>
  <si>
    <t>25.13.5</t>
  </si>
  <si>
    <t>25.13.6</t>
  </si>
  <si>
    <t>25.13.7</t>
  </si>
  <si>
    <t>25.15.4</t>
  </si>
  <si>
    <t>25.16.1</t>
  </si>
  <si>
    <t>25.16.2</t>
  </si>
  <si>
    <t>25.16.3.1</t>
  </si>
  <si>
    <t>25.16.3.2</t>
  </si>
  <si>
    <t>25.16.3.3</t>
  </si>
  <si>
    <t>25.23.1</t>
  </si>
  <si>
    <t>25.23.2</t>
  </si>
  <si>
    <t>26.16.1</t>
  </si>
  <si>
    <t>26.16.2</t>
  </si>
  <si>
    <t>26.16.3</t>
  </si>
  <si>
    <t>26.16.4</t>
  </si>
  <si>
    <t>26.17.1</t>
  </si>
  <si>
    <t>26.17.2</t>
  </si>
  <si>
    <t>26.17.3</t>
  </si>
  <si>
    <t>26.17.4.1</t>
  </si>
  <si>
    <t>26.17.4.2</t>
  </si>
  <si>
    <t>26.17.4.3</t>
  </si>
  <si>
    <t>26.24.1</t>
  </si>
  <si>
    <t>26.24.2</t>
  </si>
  <si>
    <t>27.21.1</t>
  </si>
  <si>
    <t>27.21.2</t>
  </si>
  <si>
    <t>28.1</t>
  </si>
  <si>
    <t>28.2</t>
  </si>
  <si>
    <t>Investigator-1 ID type  (ORCID, Researcher ID, etc.)</t>
  </si>
  <si>
    <t>3.6</t>
  </si>
  <si>
    <t>3.7</t>
  </si>
  <si>
    <t>Investigator-2 ID type  (ORCID, Researcher ID, etc.)</t>
  </si>
  <si>
    <t>Investigator-3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</si>
  <si>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</si>
  <si>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</si>
  <si>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</si>
  <si>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</si>
  <si>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</si>
  <si>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Investigator-3 researcher ID</t>
  </si>
  <si>
    <t>Data submitter researcher ID</t>
  </si>
  <si>
    <t>DIC: Calculation method and parameters</t>
  </si>
  <si>
    <t>TA: Calculation method and parameters</t>
  </si>
  <si>
    <t>pH: Calculation method and parameters</t>
  </si>
  <si>
    <t>pCO2A: Calculation method and parameters</t>
  </si>
  <si>
    <t>pCO2D: Calculation method and parameters</t>
  </si>
  <si>
    <t>VarN: Variable abbreviation in data files</t>
  </si>
  <si>
    <t>VarN: Full variable name</t>
  </si>
  <si>
    <r>
      <rPr>
        <i/>
        <sz val="12"/>
        <color rgb="FF7030A0"/>
        <rFont val="Arial"/>
        <family val="2"/>
      </rPr>
      <t>Instructions:</t>
    </r>
    <r>
      <rPr>
        <sz val="12"/>
        <color rgb="FF7030A0"/>
        <rFont val="Arial"/>
        <family val="2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</si>
  <si>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>Var2: Variable abbreviation in data files</t>
  </si>
  <si>
    <t>Var2: Full variable name</t>
  </si>
  <si>
    <t>Var2: Variable unit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</si>
  <si>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</si>
  <si>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</si>
  <si>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</si>
  <si>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</si>
  <si>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</si>
  <si>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</si>
  <si>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Var2: Data quality flag description</t>
  </si>
  <si>
    <t>Var2: Method reference (citation)</t>
  </si>
  <si>
    <t>Var2: Researcher Name</t>
  </si>
  <si>
    <t>Var2: Researcher Institution</t>
  </si>
  <si>
    <t>Tim Papakyriakou</t>
  </si>
  <si>
    <t>University of Manitoba</t>
  </si>
  <si>
    <t>tim.papakyriakou@umanitoba.ca</t>
  </si>
  <si>
    <t>Tonya Burgers</t>
  </si>
  <si>
    <t>tonya.burgers@umanitoba.ca</t>
  </si>
  <si>
    <t>ORCID: 0000-0002-9974-6405</t>
  </si>
  <si>
    <t>Underway surface pCO2 measurements collected by a GO 8050 underway system on-board CCGS Amundsen during the boreal summer of 2013. The GO 8050 system includes a LI-7000 CO2/H2O gas analyzer, which provides concentration measurements of CO2 and water vapour.</t>
  </si>
  <si>
    <t xml:space="preserve">This dataset was developed to investigate local variability and controls on surface pCO2 throughout the eastern Canadian Arctic. </t>
  </si>
  <si>
    <t>Baffin Bay, Nates Strait, Lancaster Sound</t>
  </si>
  <si>
    <t>ArcticNet</t>
  </si>
  <si>
    <t>CCGS Amundsen</t>
  </si>
  <si>
    <t>research vessel</t>
  </si>
  <si>
    <t>Canadian Coast Guard</t>
  </si>
  <si>
    <t>Canada</t>
  </si>
  <si>
    <t>18DL</t>
  </si>
  <si>
    <t>18DL20130725</t>
  </si>
  <si>
    <t>AN_1304</t>
  </si>
  <si>
    <t>Papakyriakou1, Tim1; Brent2, Else2; Burgers3, Tonya3; Luque4, Sebastian4</t>
  </si>
  <si>
    <t>pCO2_SW</t>
  </si>
  <si>
    <t>micro-atmosphere</t>
  </si>
  <si>
    <t>surface underway</t>
  </si>
  <si>
    <t>GO 8050 underway pCO2 system</t>
  </si>
  <si>
    <t>5 meters</t>
  </si>
  <si>
    <t>See Pierrot et al. [2009]</t>
  </si>
  <si>
    <t>See Pierrot et al. [2009] for more details on GO 8050 underway system</t>
  </si>
  <si>
    <t>shower-type equilibrator</t>
  </si>
  <si>
    <t>vented</t>
  </si>
  <si>
    <t>2 L/min or greater</t>
  </si>
  <si>
    <t>LICOR</t>
  </si>
  <si>
    <t>LI-7000</t>
  </si>
  <si>
    <t>twice daily</t>
  </si>
  <si>
    <t>0 ppm, 373.07 ppm, and 600.02 ppm</t>
  </si>
  <si>
    <t>xCO2_EQU</t>
  </si>
  <si>
    <t>CO2 molar fraction</t>
  </si>
  <si>
    <t>LI-7000 gas analyzer</t>
  </si>
  <si>
    <t>xH2O_EQU</t>
  </si>
  <si>
    <t>H2O molar fraction</t>
  </si>
  <si>
    <t>micromol per mol (or ppm)</t>
  </si>
  <si>
    <t>millimol per mol (or ppt)</t>
  </si>
  <si>
    <t>Var3: Variable abbreviation in data files</t>
  </si>
  <si>
    <t>Var3: Full variable name</t>
  </si>
  <si>
    <t>Var3: Variable unit</t>
  </si>
  <si>
    <t>Var3: Observation type</t>
  </si>
  <si>
    <t>Var3: Sampling instrument</t>
  </si>
  <si>
    <t>Var3: Analyzing instrument</t>
  </si>
  <si>
    <t>Var3: Detailed sampling and analyzing information</t>
  </si>
  <si>
    <t>Var3: Field replicate information</t>
  </si>
  <si>
    <t>Var3: Uncertainty</t>
  </si>
  <si>
    <t>Var3: Data quality flag description</t>
  </si>
  <si>
    <t>Var3: Method reference (citation)</t>
  </si>
  <si>
    <t>Var3: Researcher Name</t>
  </si>
  <si>
    <t>Var3: Researcher Institution</t>
  </si>
  <si>
    <t>TEMP_LICOR</t>
  </si>
  <si>
    <t>temperature of gas analyzer</t>
  </si>
  <si>
    <t>degrees celcius</t>
  </si>
  <si>
    <t>Var4: Variable abbreviation in data files</t>
  </si>
  <si>
    <t>Var4: Full variable name</t>
  </si>
  <si>
    <t>Var4: Variable unit</t>
  </si>
  <si>
    <t>Var4: Observation type</t>
  </si>
  <si>
    <t>Var4: Sampling instrument</t>
  </si>
  <si>
    <t>Var4: Analyzing instrument</t>
  </si>
  <si>
    <t>Var4: Detailed sampling and analyzing information</t>
  </si>
  <si>
    <t>Var4: Field replicate information</t>
  </si>
  <si>
    <t>Var4: Uncertainty</t>
  </si>
  <si>
    <t>Var4: Data quality flag description</t>
  </si>
  <si>
    <t>Var4: Method reference (citation)</t>
  </si>
  <si>
    <t>Var4: Researcher Name</t>
  </si>
  <si>
    <t>Var4: Researcher Institution</t>
  </si>
  <si>
    <t>PRES_LICOR</t>
  </si>
  <si>
    <t>pressure of gas analyzer</t>
  </si>
  <si>
    <t>accuracy of nominal +/- 1%</t>
  </si>
  <si>
    <t>calculated</t>
  </si>
  <si>
    <t>pCO2 is calculated from the CO2 molar fraction, the equilibrator pressure, and the water vapour pressure (estimated from surface water salinity and temperature using Weiss and Price [1980]) following Dickson et al. [2007]</t>
  </si>
  <si>
    <t>Var5: Variable abbreviation in data files</t>
  </si>
  <si>
    <t>Var5: Full variable name</t>
  </si>
  <si>
    <t>Var5: Variable unit</t>
  </si>
  <si>
    <t>Var5: Observation type</t>
  </si>
  <si>
    <t>Var5: Sampling instrument</t>
  </si>
  <si>
    <t>Var5: Analyzing instrument</t>
  </si>
  <si>
    <t>Var5: Detailed sampling and analyzing information</t>
  </si>
  <si>
    <t>Var5: Field replicate information</t>
  </si>
  <si>
    <t>Var5: Uncertainty</t>
  </si>
  <si>
    <t>Var5: Data quality flag description</t>
  </si>
  <si>
    <t>Var5: Method reference (citation)</t>
  </si>
  <si>
    <t>Var5: Researcher Name</t>
  </si>
  <si>
    <t>Var5: Researcher Institution</t>
  </si>
  <si>
    <t>PRES_EQU</t>
  </si>
  <si>
    <t>pressure of equilibrator</t>
  </si>
  <si>
    <t>hPa</t>
  </si>
  <si>
    <t>Var6: Variable abbreviation in data files</t>
  </si>
  <si>
    <t>Var6: Full variable name</t>
  </si>
  <si>
    <t>Var6: Variable unit</t>
  </si>
  <si>
    <t>Var6: Observation type</t>
  </si>
  <si>
    <t>Var6: Sampling instrument</t>
  </si>
  <si>
    <t>Var6: Analyzing instrument</t>
  </si>
  <si>
    <t>Var6: Detailed sampling and analyzing information</t>
  </si>
  <si>
    <t>Var6: Field replicate information</t>
  </si>
  <si>
    <t>Var6: Uncertainty</t>
  </si>
  <si>
    <t>Var6: Data quality flag description</t>
  </si>
  <si>
    <t>Var6: Method reference (citation)</t>
  </si>
  <si>
    <t>Var6: Researcher Name</t>
  </si>
  <si>
    <t>Var6: Researcher Institution</t>
  </si>
  <si>
    <t>TEMP_EQU</t>
  </si>
  <si>
    <t>temperature of water inside equilibrator</t>
  </si>
  <si>
    <t>Hart thermometer</t>
  </si>
  <si>
    <t>Var7: Variable abbreviation in data files</t>
  </si>
  <si>
    <t>Var7: Full variable name</t>
  </si>
  <si>
    <t>Var7: Variable unit</t>
  </si>
  <si>
    <t>Var7: Observation type</t>
  </si>
  <si>
    <t>Var7: Sampling instrument</t>
  </si>
  <si>
    <t>Var7: Analyzing instrument</t>
  </si>
  <si>
    <t>Var7: Detailed sampling and analyzing information</t>
  </si>
  <si>
    <t>Var7: Field replicate information</t>
  </si>
  <si>
    <t>Var7: Uncertainty</t>
  </si>
  <si>
    <t>Var7: Data quality flag description</t>
  </si>
  <si>
    <t>Var7: Method reference (citation)</t>
  </si>
  <si>
    <t>Var7: Researcher Name</t>
  </si>
  <si>
    <t>Var7: Researcher Institution</t>
  </si>
  <si>
    <t>SSS</t>
  </si>
  <si>
    <t>sea surface salinity</t>
  </si>
  <si>
    <t>practical salinity units</t>
  </si>
  <si>
    <t>Idronaut Ocean Seven model 315</t>
  </si>
  <si>
    <t>accuracy of 0.003 mS/cm in conductivity measurement</t>
  </si>
  <si>
    <t>Underway pCO2 in Baffin Bay, Nares Strait, and Lancaster Sound during summer in 2013</t>
  </si>
  <si>
    <t>accuracy to 0.5 deg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</si>
</sst>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7030A0"/>
      <name val="Arial"/>
      <family val="2"/>
    </font>
    <font>
      <i/>
      <sz val="12"/>
      <color rgb="FF7030A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4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10" fillId="0" borderId="0" xfId="2"/>
    <xf numFmtId="0" fontId="10" fillId="0" borderId="0" xfId="2" applyBorder="1"/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left" vertical="center" wrapText="1"/>
    </xf>
    <xf numFmtId="9" fontId="4" fillId="0" borderId="0" xfId="0" applyNumberFormat="1" applyFont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 wrapText="1"/>
    </xf>
    <xf numFmtId="9" fontId="4" fillId="0" borderId="0" xfId="0" applyNumberFormat="1" applyFont="1" applyFill="1" applyAlignment="1">
      <alignment horizontal="left" vertical="center" wrapText="1"/>
    </xf>
    <xf numFmtId="9" fontId="0" fillId="0" borderId="0" xfId="0" applyNumberFormat="1" applyFont="1" applyFill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im.papakyriakou@umanitoba.ca" TargetMode="External"/><Relationship Id="rId2" Type="http://schemas.openxmlformats.org/officeDocument/2006/relationships/hyperlink" Target="mailto:tonya.burgers@umanitoba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3"/>
  <sheetViews>
    <sheetView tabSelected="1" workbookViewId="0">
      <pane ySplit="2" topLeftCell="A3" activePane="bottomLeft" state="frozen"/>
      <selection pane="bottomLeft" activeCell="C34" sqref="C34"/>
    </sheetView>
  </sheetViews>
  <sheetFormatPr baseColWidth="10" defaultColWidth="17.1640625" defaultRowHeight="13" x14ac:dyDescent="0.15"/>
  <cols>
    <col min="1" max="1" width="5.33203125" style="28" customWidth="1"/>
    <col min="2" max="2" width="47.5" style="23" customWidth="1"/>
    <col min="3" max="3" width="106.5" style="8" customWidth="1"/>
    <col min="4" max="4" width="15.5" style="2" customWidth="1"/>
  </cols>
  <sheetData>
    <row r="1" spans="1:18" s="21" customFormat="1" ht="54.75" customHeight="1" x14ac:dyDescent="0.2">
      <c r="A1" s="52" t="s">
        <v>308</v>
      </c>
      <c r="B1" s="53"/>
      <c r="C1" s="53"/>
      <c r="D1" s="53"/>
    </row>
    <row r="2" spans="1:18" s="21" customFormat="1" ht="30.75" customHeight="1" x14ac:dyDescent="0.2">
      <c r="A2" s="27" t="s">
        <v>151</v>
      </c>
      <c r="B2" s="20" t="s">
        <v>175</v>
      </c>
      <c r="C2" s="20" t="s">
        <v>155</v>
      </c>
      <c r="D2" s="22" t="s">
        <v>152</v>
      </c>
    </row>
    <row r="3" spans="1:18" ht="14.25" customHeight="1" x14ac:dyDescent="0.15">
      <c r="A3" s="28">
        <v>1</v>
      </c>
      <c r="B3" s="23" t="s">
        <v>0</v>
      </c>
      <c r="C3" s="13">
        <v>43010</v>
      </c>
      <c r="D3" s="3" t="s">
        <v>193</v>
      </c>
    </row>
    <row r="4" spans="1:18" ht="14.25" customHeight="1" x14ac:dyDescent="0.15">
      <c r="A4" s="28">
        <f>A3+1</f>
        <v>2</v>
      </c>
      <c r="B4" s="23" t="s">
        <v>192</v>
      </c>
      <c r="C4" s="13"/>
      <c r="D4" s="3" t="s">
        <v>194</v>
      </c>
    </row>
    <row r="5" spans="1:18" x14ac:dyDescent="0.15">
      <c r="A5" s="28">
        <f t="shared" ref="A5:A68" si="0">A4+1</f>
        <v>3</v>
      </c>
      <c r="B5" s="35" t="s">
        <v>219</v>
      </c>
      <c r="C5" s="40" t="s">
        <v>322</v>
      </c>
      <c r="D5" s="4" t="s">
        <v>195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15">
      <c r="A6" s="28">
        <f t="shared" si="0"/>
        <v>4</v>
      </c>
      <c r="B6" s="36" t="s">
        <v>220</v>
      </c>
      <c r="C6" s="41" t="s">
        <v>323</v>
      </c>
      <c r="D6" s="5" t="s">
        <v>196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15">
      <c r="A7" s="28">
        <f t="shared" si="0"/>
        <v>5</v>
      </c>
      <c r="B7" s="23" t="s">
        <v>221</v>
      </c>
      <c r="D7" s="5" t="s">
        <v>197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15">
      <c r="A8" s="28">
        <f t="shared" si="0"/>
        <v>6</v>
      </c>
      <c r="B8" s="23" t="s">
        <v>222</v>
      </c>
      <c r="D8" s="5" t="s">
        <v>198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15">
      <c r="A9" s="28">
        <f t="shared" si="0"/>
        <v>7</v>
      </c>
      <c r="B9" s="23" t="s">
        <v>223</v>
      </c>
      <c r="C9" s="42" t="s">
        <v>324</v>
      </c>
      <c r="D9" s="5" t="s">
        <v>199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15">
      <c r="A10" s="28">
        <f t="shared" si="0"/>
        <v>8</v>
      </c>
      <c r="B10" s="23" t="s">
        <v>297</v>
      </c>
      <c r="C10" s="17"/>
      <c r="D10" s="5" t="s">
        <v>290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15">
      <c r="A11" s="28">
        <f t="shared" si="0"/>
        <v>9</v>
      </c>
      <c r="B11" s="23" t="s">
        <v>289</v>
      </c>
      <c r="C11" s="17"/>
      <c r="D11" s="5" t="s">
        <v>291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15">
      <c r="A12" s="28">
        <f t="shared" si="0"/>
        <v>10</v>
      </c>
      <c r="B12" s="35" t="s">
        <v>224</v>
      </c>
      <c r="C12" s="9"/>
      <c r="D12" s="4" t="s">
        <v>195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15">
      <c r="A13" s="28">
        <f t="shared" si="0"/>
        <v>11</v>
      </c>
      <c r="B13" s="36" t="s">
        <v>225</v>
      </c>
      <c r="D13" s="5" t="s">
        <v>196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15">
      <c r="A14" s="28">
        <f t="shared" si="0"/>
        <v>12</v>
      </c>
      <c r="B14" s="23" t="s">
        <v>226</v>
      </c>
      <c r="D14" s="5" t="s">
        <v>197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15">
      <c r="A15" s="28">
        <f t="shared" si="0"/>
        <v>13</v>
      </c>
      <c r="B15" s="23" t="s">
        <v>227</v>
      </c>
      <c r="D15" s="5" t="s">
        <v>198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15">
      <c r="A16" s="28">
        <f t="shared" si="0"/>
        <v>14</v>
      </c>
      <c r="B16" s="23" t="s">
        <v>228</v>
      </c>
      <c r="C16" s="17"/>
      <c r="D16" s="5" t="s">
        <v>199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15">
      <c r="A17" s="28">
        <f t="shared" si="0"/>
        <v>15</v>
      </c>
      <c r="B17" s="23" t="s">
        <v>298</v>
      </c>
      <c r="C17" s="17"/>
      <c r="D17" s="5" t="s">
        <v>290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15">
      <c r="A18" s="28">
        <f t="shared" si="0"/>
        <v>16</v>
      </c>
      <c r="B18" s="23" t="s">
        <v>292</v>
      </c>
      <c r="C18" s="17"/>
      <c r="D18" s="5" t="s">
        <v>291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15">
      <c r="A19" s="28">
        <f t="shared" si="0"/>
        <v>17</v>
      </c>
      <c r="B19" s="35" t="s">
        <v>229</v>
      </c>
      <c r="C19" s="9"/>
      <c r="D19" s="4" t="s">
        <v>195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15">
      <c r="A20" s="28">
        <f t="shared" si="0"/>
        <v>18</v>
      </c>
      <c r="B20" s="36" t="s">
        <v>230</v>
      </c>
      <c r="D20" s="5" t="s">
        <v>196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15">
      <c r="A21" s="28">
        <f t="shared" si="0"/>
        <v>19</v>
      </c>
      <c r="B21" s="23" t="s">
        <v>231</v>
      </c>
      <c r="D21" s="5" t="s">
        <v>197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15">
      <c r="A22" s="28">
        <f t="shared" si="0"/>
        <v>20</v>
      </c>
      <c r="B22" s="23" t="s">
        <v>232</v>
      </c>
      <c r="D22" s="5" t="s">
        <v>198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15">
      <c r="A23" s="28">
        <f t="shared" si="0"/>
        <v>21</v>
      </c>
      <c r="B23" s="23" t="s">
        <v>233</v>
      </c>
      <c r="C23" s="17"/>
      <c r="D23" s="5" t="s">
        <v>199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15">
      <c r="A24" s="28">
        <f t="shared" si="0"/>
        <v>22</v>
      </c>
      <c r="B24" s="23" t="s">
        <v>299</v>
      </c>
      <c r="C24" s="17"/>
      <c r="D24" s="5" t="s">
        <v>290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15">
      <c r="A25" s="28">
        <f t="shared" si="0"/>
        <v>23</v>
      </c>
      <c r="B25" s="23" t="s">
        <v>293</v>
      </c>
      <c r="C25" s="17"/>
      <c r="D25" s="5" t="s">
        <v>291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15">
      <c r="A26" s="28">
        <f t="shared" si="0"/>
        <v>24</v>
      </c>
      <c r="B26" s="35" t="s">
        <v>1</v>
      </c>
      <c r="C26" s="40" t="s">
        <v>325</v>
      </c>
      <c r="D26" s="4" t="s">
        <v>203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15">
      <c r="A27" s="28">
        <f t="shared" si="0"/>
        <v>25</v>
      </c>
      <c r="B27" s="36" t="s">
        <v>2</v>
      </c>
      <c r="C27" s="41" t="s">
        <v>323</v>
      </c>
      <c r="D27" s="5" t="s">
        <v>204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15">
      <c r="A28" s="28">
        <f t="shared" si="0"/>
        <v>26</v>
      </c>
      <c r="B28" s="23" t="s">
        <v>3</v>
      </c>
      <c r="D28" s="5" t="s">
        <v>205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15">
      <c r="A29" s="28">
        <f t="shared" si="0"/>
        <v>27</v>
      </c>
      <c r="B29" s="23" t="s">
        <v>4</v>
      </c>
      <c r="D29" s="5" t="s">
        <v>206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15">
      <c r="A30" s="28">
        <f t="shared" si="0"/>
        <v>28</v>
      </c>
      <c r="B30" s="23" t="s">
        <v>5</v>
      </c>
      <c r="C30" s="43" t="s">
        <v>326</v>
      </c>
      <c r="D30" s="5" t="s">
        <v>207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15">
      <c r="A31" s="28">
        <f t="shared" si="0"/>
        <v>29</v>
      </c>
      <c r="B31" s="23" t="s">
        <v>300</v>
      </c>
      <c r="C31" s="34"/>
      <c r="D31" s="5" t="s">
        <v>295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15">
      <c r="A32" s="28">
        <f t="shared" si="0"/>
        <v>30</v>
      </c>
      <c r="B32" s="23" t="s">
        <v>294</v>
      </c>
      <c r="C32" s="18" t="s">
        <v>327</v>
      </c>
      <c r="D32" s="5" t="s">
        <v>296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75" customHeight="1" x14ac:dyDescent="0.15">
      <c r="A33" s="28">
        <f t="shared" si="0"/>
        <v>31</v>
      </c>
      <c r="B33" s="35" t="s">
        <v>6</v>
      </c>
      <c r="C33" s="41" t="s">
        <v>445</v>
      </c>
      <c r="D33" s="6" t="s">
        <v>200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14.5" customHeight="1" x14ac:dyDescent="0.15">
      <c r="A34" s="28">
        <f t="shared" si="0"/>
        <v>32</v>
      </c>
      <c r="B34" s="36" t="s">
        <v>7</v>
      </c>
      <c r="C34" s="44" t="s">
        <v>328</v>
      </c>
      <c r="D34" s="5" t="s">
        <v>164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15">
      <c r="A35" s="28">
        <f t="shared" si="0"/>
        <v>33</v>
      </c>
      <c r="B35" s="23" t="s">
        <v>8</v>
      </c>
      <c r="C35" s="41" t="s">
        <v>329</v>
      </c>
      <c r="D35" s="5" t="s">
        <v>165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15">
      <c r="A36" s="28">
        <f t="shared" si="0"/>
        <v>34</v>
      </c>
      <c r="B36" s="24" t="s">
        <v>12</v>
      </c>
      <c r="C36" s="14">
        <v>41497</v>
      </c>
      <c r="D36" s="6" t="s">
        <v>208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15">
      <c r="A37" s="28">
        <f t="shared" si="0"/>
        <v>35</v>
      </c>
      <c r="B37" s="25" t="s">
        <v>13</v>
      </c>
      <c r="C37" s="15">
        <v>41518</v>
      </c>
      <c r="D37" s="7" t="s">
        <v>209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15">
      <c r="A38" s="28">
        <f t="shared" si="0"/>
        <v>36</v>
      </c>
      <c r="B38" s="23" t="s">
        <v>14</v>
      </c>
      <c r="C38" s="16">
        <v>-96.49</v>
      </c>
      <c r="D38" s="5">
        <v>9.1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15">
      <c r="A39" s="28">
        <f t="shared" si="0"/>
        <v>37</v>
      </c>
      <c r="B39" s="23" t="s">
        <v>15</v>
      </c>
      <c r="C39" s="16">
        <v>-60.84</v>
      </c>
      <c r="D39" s="5">
        <v>9.1999999999999993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15">
      <c r="A40" s="28">
        <f t="shared" si="0"/>
        <v>38</v>
      </c>
      <c r="B40" s="23" t="s">
        <v>16</v>
      </c>
      <c r="C40" s="16">
        <v>81.3</v>
      </c>
      <c r="D40" s="5">
        <v>9.3000000000000007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15">
      <c r="A41" s="28">
        <f t="shared" si="0"/>
        <v>39</v>
      </c>
      <c r="B41" s="25" t="s">
        <v>17</v>
      </c>
      <c r="C41" s="19">
        <v>72.510000000000005</v>
      </c>
      <c r="D41" s="7">
        <v>9.4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15">
      <c r="A42" s="28">
        <f t="shared" si="0"/>
        <v>40</v>
      </c>
      <c r="B42" s="23" t="s">
        <v>176</v>
      </c>
      <c r="C42" s="45" t="s">
        <v>330</v>
      </c>
      <c r="D42" s="5" t="s">
        <v>201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15">
      <c r="A43" s="28">
        <f t="shared" si="0"/>
        <v>41</v>
      </c>
      <c r="B43" s="23" t="s">
        <v>188</v>
      </c>
      <c r="C43" s="41" t="s">
        <v>331</v>
      </c>
      <c r="D43" s="5" t="s">
        <v>234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15">
      <c r="A44" s="28">
        <f t="shared" si="0"/>
        <v>42</v>
      </c>
      <c r="B44" s="23" t="s">
        <v>177</v>
      </c>
      <c r="D44" s="5" t="s">
        <v>235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15">
      <c r="A45" s="28">
        <f t="shared" si="0"/>
        <v>43</v>
      </c>
      <c r="B45" s="23" t="s">
        <v>191</v>
      </c>
      <c r="D45" s="5" t="s">
        <v>236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15">
      <c r="A46" s="28">
        <f t="shared" si="0"/>
        <v>44</v>
      </c>
      <c r="B46" s="29" t="s">
        <v>178</v>
      </c>
      <c r="C46" s="46" t="s">
        <v>331</v>
      </c>
      <c r="D46" s="30" t="s">
        <v>237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15">
      <c r="A47" s="28">
        <f t="shared" si="0"/>
        <v>45</v>
      </c>
      <c r="B47" s="24" t="s">
        <v>158</v>
      </c>
      <c r="C47" s="40" t="s">
        <v>332</v>
      </c>
      <c r="D47" s="6">
        <v>15.1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15">
      <c r="A48" s="28">
        <f t="shared" si="0"/>
        <v>46</v>
      </c>
      <c r="B48" s="23" t="s">
        <v>159</v>
      </c>
      <c r="C48" s="41" t="s">
        <v>336</v>
      </c>
      <c r="D48" s="5">
        <v>15.2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15">
      <c r="A49" s="28">
        <f t="shared" si="0"/>
        <v>47</v>
      </c>
      <c r="B49" s="23" t="s">
        <v>179</v>
      </c>
      <c r="C49" s="41" t="s">
        <v>333</v>
      </c>
      <c r="D49" s="5">
        <v>15.3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15">
      <c r="A50" s="28">
        <f t="shared" si="0"/>
        <v>48</v>
      </c>
      <c r="B50" s="23" t="s">
        <v>180</v>
      </c>
      <c r="C50" s="41" t="s">
        <v>334</v>
      </c>
      <c r="D50" s="5">
        <v>15.4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15">
      <c r="A51" s="28">
        <f t="shared" si="0"/>
        <v>49</v>
      </c>
      <c r="B51" s="23" t="s">
        <v>181</v>
      </c>
      <c r="C51" s="41" t="s">
        <v>335</v>
      </c>
      <c r="D51" s="5">
        <v>15.5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15">
      <c r="A52" s="28">
        <f t="shared" si="0"/>
        <v>50</v>
      </c>
      <c r="B52" s="24" t="s">
        <v>160</v>
      </c>
      <c r="C52" s="9"/>
      <c r="D52" s="6">
        <v>15.1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15">
      <c r="A53" s="28">
        <f t="shared" si="0"/>
        <v>51</v>
      </c>
      <c r="B53" s="23" t="s">
        <v>161</v>
      </c>
      <c r="D53" s="5">
        <v>15.2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15">
      <c r="A54" s="28">
        <f t="shared" si="0"/>
        <v>52</v>
      </c>
      <c r="B54" s="23" t="s">
        <v>182</v>
      </c>
      <c r="D54" s="5">
        <v>15.3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15">
      <c r="A55" s="28">
        <f t="shared" si="0"/>
        <v>53</v>
      </c>
      <c r="B55" s="23" t="s">
        <v>183</v>
      </c>
      <c r="D55" s="5">
        <v>15.4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15">
      <c r="A56" s="28">
        <f t="shared" si="0"/>
        <v>54</v>
      </c>
      <c r="B56" s="23" t="s">
        <v>184</v>
      </c>
      <c r="D56" s="5">
        <v>15.5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15">
      <c r="A57" s="28">
        <f t="shared" si="0"/>
        <v>55</v>
      </c>
      <c r="B57" s="24" t="s">
        <v>162</v>
      </c>
      <c r="C57" s="9"/>
      <c r="D57" s="6">
        <v>15.1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15">
      <c r="A58" s="28">
        <f t="shared" si="0"/>
        <v>56</v>
      </c>
      <c r="B58" s="23" t="s">
        <v>163</v>
      </c>
      <c r="D58" s="5">
        <v>15.2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15">
      <c r="A59" s="28">
        <f t="shared" si="0"/>
        <v>57</v>
      </c>
      <c r="B59" s="23" t="s">
        <v>185</v>
      </c>
      <c r="D59" s="5">
        <v>15.3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15">
      <c r="A60" s="28">
        <f t="shared" si="0"/>
        <v>58</v>
      </c>
      <c r="B60" s="23" t="s">
        <v>186</v>
      </c>
      <c r="D60" s="5">
        <v>15.4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15">
      <c r="A61" s="28">
        <f t="shared" si="0"/>
        <v>59</v>
      </c>
      <c r="B61" s="25" t="s">
        <v>187</v>
      </c>
      <c r="C61" s="10"/>
      <c r="D61" s="5">
        <v>15.5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15">
      <c r="A62" s="28">
        <f t="shared" si="0"/>
        <v>60</v>
      </c>
      <c r="B62" s="23" t="s">
        <v>9</v>
      </c>
      <c r="C62" s="8" t="s">
        <v>337</v>
      </c>
      <c r="D62" s="5" t="s">
        <v>153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15">
      <c r="A63" s="28">
        <f t="shared" si="0"/>
        <v>61</v>
      </c>
      <c r="B63" s="23" t="s">
        <v>10</v>
      </c>
      <c r="C63" s="8" t="s">
        <v>338</v>
      </c>
      <c r="D63" s="5" t="s">
        <v>189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15">
      <c r="A64" s="28">
        <f t="shared" si="0"/>
        <v>62</v>
      </c>
      <c r="B64" s="23" t="s">
        <v>11</v>
      </c>
      <c r="D64" s="5" t="s">
        <v>190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15">
      <c r="A65" s="28">
        <f t="shared" si="0"/>
        <v>63</v>
      </c>
      <c r="B65" s="36" t="s">
        <v>174</v>
      </c>
      <c r="C65" s="41" t="s">
        <v>339</v>
      </c>
      <c r="D65" s="5" t="s">
        <v>154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15">
      <c r="A66" s="28">
        <f t="shared" si="0"/>
        <v>64</v>
      </c>
      <c r="B66" s="23" t="s">
        <v>19</v>
      </c>
      <c r="D66" s="5" t="s">
        <v>202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15">
      <c r="A67" s="28">
        <f t="shared" si="0"/>
        <v>65</v>
      </c>
      <c r="B67" s="23" t="s">
        <v>18</v>
      </c>
      <c r="D67" s="5" t="s">
        <v>238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15">
      <c r="A68" s="28">
        <f t="shared" si="0"/>
        <v>66</v>
      </c>
      <c r="B68" s="37" t="s">
        <v>20</v>
      </c>
      <c r="C68" s="11"/>
      <c r="D68" s="6">
        <v>22.1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15">
      <c r="A69" s="28">
        <f t="shared" ref="A69:A132" si="1">A68+1</f>
        <v>67</v>
      </c>
      <c r="B69" s="38" t="s">
        <v>22</v>
      </c>
      <c r="C69" s="12"/>
      <c r="D69" s="5">
        <v>22.5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15">
      <c r="A70" s="28">
        <f t="shared" si="1"/>
        <v>68</v>
      </c>
      <c r="B70" s="26" t="s">
        <v>21</v>
      </c>
      <c r="C70" s="12"/>
      <c r="D70" s="5">
        <v>22.2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15">
      <c r="A71" s="28">
        <f t="shared" si="1"/>
        <v>69</v>
      </c>
      <c r="B71" s="26" t="s">
        <v>23</v>
      </c>
      <c r="C71" s="12"/>
      <c r="D71" s="5">
        <v>22.6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15">
      <c r="A72" s="28">
        <f t="shared" si="1"/>
        <v>70</v>
      </c>
      <c r="B72" s="26" t="s">
        <v>301</v>
      </c>
      <c r="C72" s="12"/>
      <c r="D72" s="5">
        <v>22.7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15">
      <c r="A73" s="28">
        <f t="shared" si="1"/>
        <v>71</v>
      </c>
      <c r="B73" s="26" t="s">
        <v>24</v>
      </c>
      <c r="C73" s="12"/>
      <c r="D73" s="5">
        <v>22.8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15">
      <c r="A74" s="28">
        <f t="shared" si="1"/>
        <v>72</v>
      </c>
      <c r="B74" s="26" t="s">
        <v>25</v>
      </c>
      <c r="C74" s="12"/>
      <c r="D74" s="5">
        <v>22.9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15">
      <c r="A75" s="28">
        <f t="shared" si="1"/>
        <v>73</v>
      </c>
      <c r="B75" s="26" t="s">
        <v>26</v>
      </c>
      <c r="C75" s="12"/>
      <c r="D75" s="31" t="s">
        <v>239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15">
      <c r="A76" s="28">
        <f t="shared" si="1"/>
        <v>74</v>
      </c>
      <c r="B76" s="26" t="s">
        <v>27</v>
      </c>
      <c r="C76" s="12"/>
      <c r="D76" s="5">
        <v>22.11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15">
      <c r="A77" s="28">
        <f t="shared" si="1"/>
        <v>75</v>
      </c>
      <c r="B77" s="26" t="s">
        <v>28</v>
      </c>
      <c r="C77" s="12"/>
      <c r="D77" s="5" t="s">
        <v>240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15">
      <c r="A78" s="28">
        <f t="shared" si="1"/>
        <v>76</v>
      </c>
      <c r="B78" s="26" t="s">
        <v>29</v>
      </c>
      <c r="C78" s="12"/>
      <c r="D78" s="5" t="s">
        <v>241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15">
      <c r="A79" s="28">
        <f t="shared" si="1"/>
        <v>77</v>
      </c>
      <c r="B79" s="26" t="s">
        <v>30</v>
      </c>
      <c r="C79" s="12"/>
      <c r="D79" s="5" t="s">
        <v>242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15">
      <c r="A80" s="28">
        <f t="shared" si="1"/>
        <v>78</v>
      </c>
      <c r="B80" s="26" t="s">
        <v>31</v>
      </c>
      <c r="C80" s="12"/>
      <c r="D80" s="5" t="s">
        <v>243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15">
      <c r="A81" s="28">
        <f t="shared" si="1"/>
        <v>79</v>
      </c>
      <c r="B81" s="26" t="s">
        <v>32</v>
      </c>
      <c r="C81" s="12"/>
      <c r="D81" s="5" t="s">
        <v>210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15">
      <c r="A82" s="28">
        <f t="shared" si="1"/>
        <v>80</v>
      </c>
      <c r="B82" s="26" t="s">
        <v>33</v>
      </c>
      <c r="C82" s="12"/>
      <c r="D82" s="5" t="s">
        <v>211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15">
      <c r="A83" s="28">
        <f t="shared" si="1"/>
        <v>81</v>
      </c>
      <c r="B83" s="26" t="s">
        <v>34</v>
      </c>
      <c r="C83" s="12"/>
      <c r="D83" s="5" t="s">
        <v>244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15">
      <c r="A84" s="28">
        <f t="shared" si="1"/>
        <v>82</v>
      </c>
      <c r="B84" s="38" t="s">
        <v>35</v>
      </c>
      <c r="C84" s="12"/>
      <c r="D84" s="5">
        <v>22.14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15">
      <c r="A85" s="28">
        <f t="shared" si="1"/>
        <v>83</v>
      </c>
      <c r="B85" s="26" t="s">
        <v>36</v>
      </c>
      <c r="C85" s="12"/>
      <c r="D85" s="5">
        <v>22.15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15">
      <c r="A86" s="28">
        <f t="shared" si="1"/>
        <v>84</v>
      </c>
      <c r="B86" s="26" t="s">
        <v>37</v>
      </c>
      <c r="C86" s="12"/>
      <c r="D86" s="5">
        <v>22.16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 x14ac:dyDescent="0.15">
      <c r="A87" s="28">
        <f t="shared" si="1"/>
        <v>85</v>
      </c>
      <c r="B87" s="26" t="s">
        <v>38</v>
      </c>
      <c r="C87" s="12"/>
      <c r="D87" s="5" t="s">
        <v>245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20" customHeight="1" x14ac:dyDescent="0.15">
      <c r="A88" s="28">
        <f t="shared" si="1"/>
        <v>86</v>
      </c>
      <c r="B88" s="26" t="s">
        <v>39</v>
      </c>
      <c r="D88" s="7" t="s">
        <v>246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8" customHeight="1" x14ac:dyDescent="0.15">
      <c r="A89" s="28">
        <f t="shared" si="1"/>
        <v>87</v>
      </c>
      <c r="B89" s="35" t="s">
        <v>40</v>
      </c>
      <c r="C89" s="9"/>
      <c r="D89" s="5">
        <v>23.1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15">
      <c r="A90" s="28">
        <f t="shared" si="1"/>
        <v>88</v>
      </c>
      <c r="B90" s="36" t="s">
        <v>42</v>
      </c>
      <c r="D90" s="5">
        <v>23.5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0" customHeight="1" x14ac:dyDescent="0.15">
      <c r="A91" s="28">
        <f t="shared" si="1"/>
        <v>89</v>
      </c>
      <c r="B91" s="23" t="s">
        <v>41</v>
      </c>
      <c r="D91" s="5">
        <v>23.2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0" customHeight="1" x14ac:dyDescent="0.15">
      <c r="A92" s="28">
        <f t="shared" si="1"/>
        <v>90</v>
      </c>
      <c r="B92" s="23" t="s">
        <v>43</v>
      </c>
      <c r="D92" s="5">
        <v>23.6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" customHeight="1" x14ac:dyDescent="0.15">
      <c r="A93" s="28">
        <f t="shared" si="1"/>
        <v>91</v>
      </c>
      <c r="B93" s="23" t="s">
        <v>302</v>
      </c>
      <c r="D93" s="5">
        <v>23.7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" customHeight="1" x14ac:dyDescent="0.15">
      <c r="A94" s="28">
        <f t="shared" si="1"/>
        <v>92</v>
      </c>
      <c r="B94" s="23" t="s">
        <v>44</v>
      </c>
      <c r="D94" s="5">
        <v>23.8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" customHeight="1" x14ac:dyDescent="0.15">
      <c r="A95" s="28">
        <f t="shared" si="1"/>
        <v>93</v>
      </c>
      <c r="B95" s="23" t="s">
        <v>45</v>
      </c>
      <c r="D95" s="5">
        <v>23.9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" customHeight="1" x14ac:dyDescent="0.15">
      <c r="A96" s="28">
        <f t="shared" si="1"/>
        <v>94</v>
      </c>
      <c r="B96" s="23" t="s">
        <v>46</v>
      </c>
      <c r="D96" s="31">
        <v>23.1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" customHeight="1" x14ac:dyDescent="0.15">
      <c r="A97" s="28">
        <f t="shared" si="1"/>
        <v>95</v>
      </c>
      <c r="B97" s="23" t="s">
        <v>47</v>
      </c>
      <c r="D97" s="5">
        <v>23.11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0" customHeight="1" x14ac:dyDescent="0.15">
      <c r="A98" s="28">
        <f t="shared" si="1"/>
        <v>96</v>
      </c>
      <c r="B98" s="23" t="s">
        <v>48</v>
      </c>
      <c r="D98" s="5">
        <v>23.12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15">
      <c r="A99" s="28">
        <f t="shared" si="1"/>
        <v>97</v>
      </c>
      <c r="B99" s="23" t="s">
        <v>49</v>
      </c>
      <c r="D99" s="5">
        <v>23.13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15">
      <c r="A100" s="28">
        <f t="shared" si="1"/>
        <v>98</v>
      </c>
      <c r="B100" s="23" t="s">
        <v>50</v>
      </c>
      <c r="D100" s="5">
        <v>23.14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15">
      <c r="A101" s="28">
        <f t="shared" si="1"/>
        <v>99</v>
      </c>
      <c r="B101" s="23" t="s">
        <v>51</v>
      </c>
      <c r="D101" s="5" t="s">
        <v>247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15">
      <c r="A102" s="28">
        <f t="shared" si="1"/>
        <v>100</v>
      </c>
      <c r="B102" s="23" t="s">
        <v>52</v>
      </c>
      <c r="D102" s="5" t="s">
        <v>248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15">
      <c r="A103" s="28">
        <f t="shared" si="1"/>
        <v>101</v>
      </c>
      <c r="B103" s="23" t="s">
        <v>53</v>
      </c>
      <c r="D103" s="5" t="s">
        <v>249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15">
      <c r="A104" s="28">
        <f t="shared" si="1"/>
        <v>102</v>
      </c>
      <c r="B104" s="23" t="s">
        <v>54</v>
      </c>
      <c r="D104" s="5" t="s">
        <v>250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15">
      <c r="A105" s="28">
        <f t="shared" si="1"/>
        <v>103</v>
      </c>
      <c r="B105" s="23" t="s">
        <v>55</v>
      </c>
      <c r="D105" s="5" t="s">
        <v>251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15">
      <c r="A106" s="28">
        <f t="shared" si="1"/>
        <v>104</v>
      </c>
      <c r="B106" s="23" t="s">
        <v>56</v>
      </c>
      <c r="D106" s="5" t="s">
        <v>252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15">
      <c r="A107" s="28">
        <f t="shared" si="1"/>
        <v>105</v>
      </c>
      <c r="B107" s="23" t="s">
        <v>57</v>
      </c>
      <c r="D107" s="5" t="s">
        <v>253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15">
      <c r="A108" s="28">
        <f t="shared" si="1"/>
        <v>106</v>
      </c>
      <c r="B108" s="23" t="s">
        <v>58</v>
      </c>
      <c r="D108" s="5">
        <v>23.17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15">
      <c r="A109" s="28">
        <f t="shared" si="1"/>
        <v>107</v>
      </c>
      <c r="B109" s="36" t="s">
        <v>59</v>
      </c>
      <c r="D109" s="5">
        <v>23.18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15">
      <c r="A110" s="28">
        <f t="shared" si="1"/>
        <v>108</v>
      </c>
      <c r="B110" s="23" t="s">
        <v>60</v>
      </c>
      <c r="D110" s="5">
        <v>23.19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15">
      <c r="A111" s="28">
        <f t="shared" si="1"/>
        <v>109</v>
      </c>
      <c r="B111" s="23" t="s">
        <v>61</v>
      </c>
      <c r="C111" s="12"/>
      <c r="D111" s="31">
        <v>23.2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15">
      <c r="A112" s="28">
        <f t="shared" si="1"/>
        <v>110</v>
      </c>
      <c r="B112" s="23" t="s">
        <v>62</v>
      </c>
      <c r="D112" s="5" t="s">
        <v>254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15">
      <c r="A113" s="28">
        <f t="shared" si="1"/>
        <v>111</v>
      </c>
      <c r="B113" s="23" t="s">
        <v>63</v>
      </c>
      <c r="D113" s="7" t="s">
        <v>255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15">
      <c r="A114" s="28">
        <f t="shared" si="1"/>
        <v>112</v>
      </c>
      <c r="B114" s="37" t="s">
        <v>64</v>
      </c>
      <c r="C114" s="11"/>
      <c r="D114" s="5">
        <v>24.1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15">
      <c r="A115" s="28">
        <f t="shared" si="1"/>
        <v>113</v>
      </c>
      <c r="B115" s="38" t="s">
        <v>69</v>
      </c>
      <c r="C115" s="12"/>
      <c r="D115" s="5">
        <v>24.9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15">
      <c r="A116" s="28">
        <f t="shared" si="1"/>
        <v>114</v>
      </c>
      <c r="B116" s="26" t="s">
        <v>65</v>
      </c>
      <c r="C116" s="12"/>
      <c r="D116" s="5">
        <v>24.2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15">
      <c r="A117" s="28">
        <f t="shared" si="1"/>
        <v>115</v>
      </c>
      <c r="B117" s="26" t="s">
        <v>66</v>
      </c>
      <c r="C117" s="12"/>
      <c r="D117" s="5">
        <v>24.5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15">
      <c r="A118" s="28">
        <f t="shared" si="1"/>
        <v>116</v>
      </c>
      <c r="B118" s="26" t="s">
        <v>303</v>
      </c>
      <c r="C118" s="12"/>
      <c r="D118" s="5">
        <v>24.6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15">
      <c r="A119" s="28">
        <f t="shared" si="1"/>
        <v>117</v>
      </c>
      <c r="B119" s="26" t="s">
        <v>67</v>
      </c>
      <c r="D119" s="5">
        <v>24.7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15">
      <c r="A120" s="28">
        <f t="shared" si="1"/>
        <v>118</v>
      </c>
      <c r="B120" s="26" t="s">
        <v>68</v>
      </c>
      <c r="C120" s="12"/>
      <c r="D120" s="5">
        <v>24.8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15">
      <c r="A121" s="28">
        <f t="shared" si="1"/>
        <v>119</v>
      </c>
      <c r="B121" s="39" t="s">
        <v>70</v>
      </c>
      <c r="C121" s="12"/>
      <c r="D121" s="31">
        <v>24.1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15">
      <c r="A122" s="28">
        <f t="shared" si="1"/>
        <v>120</v>
      </c>
      <c r="B122" s="26" t="s">
        <v>71</v>
      </c>
      <c r="C122" s="12"/>
      <c r="D122" s="5">
        <v>24.11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15">
      <c r="A123" s="28">
        <f t="shared" si="1"/>
        <v>121</v>
      </c>
      <c r="B123" s="26" t="s">
        <v>72</v>
      </c>
      <c r="C123" s="12"/>
      <c r="D123" s="5">
        <v>24.12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15">
      <c r="A124" s="28">
        <f t="shared" si="1"/>
        <v>122</v>
      </c>
      <c r="B124" s="26" t="s">
        <v>73</v>
      </c>
      <c r="C124" s="12"/>
      <c r="D124" s="5" t="s">
        <v>212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15">
      <c r="A125" s="28">
        <f t="shared" si="1"/>
        <v>123</v>
      </c>
      <c r="B125" s="26" t="s">
        <v>74</v>
      </c>
      <c r="C125" s="12"/>
      <c r="D125" s="5" t="s">
        <v>213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15">
      <c r="A126" s="28">
        <f t="shared" si="1"/>
        <v>124</v>
      </c>
      <c r="B126" s="26" t="s">
        <v>75</v>
      </c>
      <c r="C126" s="12"/>
      <c r="D126" s="5" t="s">
        <v>214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15">
      <c r="A127" s="28">
        <f t="shared" si="1"/>
        <v>125</v>
      </c>
      <c r="B127" s="26" t="s">
        <v>76</v>
      </c>
      <c r="C127" s="12"/>
      <c r="D127" s="5" t="s">
        <v>215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15">
      <c r="A128" s="28">
        <f t="shared" si="1"/>
        <v>126</v>
      </c>
      <c r="B128" s="26" t="s">
        <v>77</v>
      </c>
      <c r="C128" s="12"/>
      <c r="D128" s="5">
        <v>24.14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15">
      <c r="A129" s="28">
        <f t="shared" si="1"/>
        <v>127</v>
      </c>
      <c r="B129" s="38" t="s">
        <v>78</v>
      </c>
      <c r="C129" s="12"/>
      <c r="D129" s="5">
        <v>24.15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15">
      <c r="A130" s="28">
        <f t="shared" si="1"/>
        <v>128</v>
      </c>
      <c r="B130" s="38" t="s">
        <v>79</v>
      </c>
      <c r="C130" s="12"/>
      <c r="D130" s="5">
        <v>24.16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15">
      <c r="A131" s="28">
        <f t="shared" si="1"/>
        <v>129</v>
      </c>
      <c r="B131" s="26" t="s">
        <v>80</v>
      </c>
      <c r="C131" s="12"/>
      <c r="D131" s="5">
        <v>24.17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15">
      <c r="A132" s="28">
        <f t="shared" si="1"/>
        <v>130</v>
      </c>
      <c r="B132" s="26" t="s">
        <v>81</v>
      </c>
      <c r="C132" s="12"/>
      <c r="D132" s="5">
        <v>24.18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15">
      <c r="A133" s="28">
        <f t="shared" ref="A133:A196" si="2">A132+1</f>
        <v>131</v>
      </c>
      <c r="B133" s="26" t="s">
        <v>82</v>
      </c>
      <c r="C133" s="12"/>
      <c r="D133" s="5" t="s">
        <v>256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15">
      <c r="A134" s="28">
        <f t="shared" si="2"/>
        <v>132</v>
      </c>
      <c r="B134" s="26" t="s">
        <v>83</v>
      </c>
      <c r="D134" s="7" t="s">
        <v>257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15">
      <c r="A135" s="28">
        <f t="shared" si="2"/>
        <v>133</v>
      </c>
      <c r="B135" s="35" t="s">
        <v>84</v>
      </c>
      <c r="C135" s="40" t="s">
        <v>340</v>
      </c>
      <c r="D135" s="5">
        <v>25.1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15">
      <c r="A136" s="28">
        <f t="shared" si="2"/>
        <v>134</v>
      </c>
      <c r="B136" s="36" t="s">
        <v>86</v>
      </c>
      <c r="C136" s="41" t="s">
        <v>341</v>
      </c>
      <c r="D136" s="5">
        <v>25.5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15">
      <c r="A137" s="28">
        <f t="shared" si="2"/>
        <v>135</v>
      </c>
      <c r="B137" s="23" t="s">
        <v>85</v>
      </c>
      <c r="C137" s="41" t="s">
        <v>342</v>
      </c>
      <c r="D137" s="5">
        <v>25.2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15">
      <c r="A138" s="28">
        <f t="shared" si="2"/>
        <v>136</v>
      </c>
      <c r="B138" s="23" t="s">
        <v>87</v>
      </c>
      <c r="C138" s="41" t="s">
        <v>393</v>
      </c>
      <c r="D138" s="5">
        <v>25.6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26" x14ac:dyDescent="0.15">
      <c r="A139" s="28">
        <f t="shared" si="2"/>
        <v>137</v>
      </c>
      <c r="B139" s="23" t="s">
        <v>304</v>
      </c>
      <c r="C139" s="41" t="s">
        <v>394</v>
      </c>
      <c r="D139" s="5">
        <v>25.7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15">
      <c r="A140" s="28">
        <f t="shared" si="2"/>
        <v>138</v>
      </c>
      <c r="B140" s="23" t="s">
        <v>88</v>
      </c>
      <c r="C140" s="41" t="s">
        <v>343</v>
      </c>
      <c r="D140" s="5">
        <v>25.8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15">
      <c r="A141" s="28">
        <f t="shared" si="2"/>
        <v>139</v>
      </c>
      <c r="B141" s="23" t="s">
        <v>89</v>
      </c>
      <c r="D141" s="5">
        <v>25.9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15">
      <c r="A142" s="28">
        <f t="shared" si="2"/>
        <v>140</v>
      </c>
      <c r="B142" s="23" t="s">
        <v>90</v>
      </c>
      <c r="C142" s="41" t="s">
        <v>344</v>
      </c>
      <c r="D142" s="31">
        <v>25.1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15">
      <c r="A143" s="28">
        <f t="shared" si="2"/>
        <v>141</v>
      </c>
      <c r="B143" s="23" t="s">
        <v>91</v>
      </c>
      <c r="D143" s="5">
        <v>25.11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15">
      <c r="A144" s="28">
        <f t="shared" si="2"/>
        <v>142</v>
      </c>
      <c r="B144" s="23" t="s">
        <v>92</v>
      </c>
      <c r="C144" s="41" t="s">
        <v>346</v>
      </c>
      <c r="D144" s="5">
        <v>25.12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15">
      <c r="A145" s="28">
        <f t="shared" si="2"/>
        <v>143</v>
      </c>
      <c r="B145" s="23" t="s">
        <v>93</v>
      </c>
      <c r="C145" s="41" t="s">
        <v>347</v>
      </c>
      <c r="D145" s="5" t="s">
        <v>258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15">
      <c r="A146" s="28">
        <f t="shared" si="2"/>
        <v>144</v>
      </c>
      <c r="B146" s="23" t="s">
        <v>94</v>
      </c>
      <c r="D146" s="5" t="s">
        <v>259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15">
      <c r="A147" s="28">
        <f t="shared" si="2"/>
        <v>145</v>
      </c>
      <c r="B147" s="23" t="s">
        <v>95</v>
      </c>
      <c r="C147" s="41" t="s">
        <v>348</v>
      </c>
      <c r="D147" s="5" t="s">
        <v>260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15">
      <c r="A148" s="28">
        <f t="shared" si="2"/>
        <v>146</v>
      </c>
      <c r="B148" s="23" t="s">
        <v>96</v>
      </c>
      <c r="C148" s="41" t="s">
        <v>349</v>
      </c>
      <c r="D148" s="5" t="s">
        <v>261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15">
      <c r="A149" s="28">
        <f t="shared" si="2"/>
        <v>147</v>
      </c>
      <c r="B149" s="23" t="s">
        <v>97</v>
      </c>
      <c r="D149" s="5" t="s">
        <v>262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26" x14ac:dyDescent="0.15">
      <c r="A150" s="28">
        <f t="shared" si="2"/>
        <v>148</v>
      </c>
      <c r="B150" s="23" t="s">
        <v>156</v>
      </c>
      <c r="C150" s="41" t="s">
        <v>345</v>
      </c>
      <c r="D150" s="5" t="s">
        <v>263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26" x14ac:dyDescent="0.15">
      <c r="A151" s="28">
        <f t="shared" si="2"/>
        <v>149</v>
      </c>
      <c r="B151" s="23" t="s">
        <v>157</v>
      </c>
      <c r="C151" s="8" t="s">
        <v>345</v>
      </c>
      <c r="D151" s="5" t="s">
        <v>264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15">
      <c r="A152" s="28">
        <f t="shared" si="2"/>
        <v>150</v>
      </c>
      <c r="B152" s="23" t="s">
        <v>98</v>
      </c>
      <c r="C152" s="8" t="s">
        <v>345</v>
      </c>
      <c r="D152" s="5">
        <v>25.14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15">
      <c r="A153" s="28">
        <f t="shared" si="2"/>
        <v>151</v>
      </c>
      <c r="B153" s="23" t="s">
        <v>166</v>
      </c>
      <c r="C153" s="41" t="s">
        <v>350</v>
      </c>
      <c r="D153" s="5" t="s">
        <v>216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15">
      <c r="A154" s="28">
        <f t="shared" si="2"/>
        <v>152</v>
      </c>
      <c r="B154" s="23" t="s">
        <v>167</v>
      </c>
      <c r="C154" s="41" t="s">
        <v>351</v>
      </c>
      <c r="D154" s="5" t="s">
        <v>217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15">
      <c r="A155" s="28">
        <f t="shared" si="2"/>
        <v>153</v>
      </c>
      <c r="B155" s="23" t="s">
        <v>168</v>
      </c>
      <c r="D155" s="5" t="s">
        <v>218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15">
      <c r="A156" s="28">
        <f t="shared" si="2"/>
        <v>154</v>
      </c>
      <c r="B156" s="23" t="s">
        <v>169</v>
      </c>
      <c r="D156" s="5" t="s">
        <v>265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15">
      <c r="A157" s="28">
        <f t="shared" si="2"/>
        <v>155</v>
      </c>
      <c r="B157" s="23" t="s">
        <v>100</v>
      </c>
      <c r="D157" s="5" t="s">
        <v>266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15">
      <c r="A158" s="28">
        <f t="shared" si="2"/>
        <v>156</v>
      </c>
      <c r="B158" s="23" t="s">
        <v>101</v>
      </c>
      <c r="C158" s="41" t="s">
        <v>352</v>
      </c>
      <c r="D158" s="5" t="s">
        <v>267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15">
      <c r="A159" s="28">
        <f t="shared" si="2"/>
        <v>157</v>
      </c>
      <c r="B159" s="23" t="s">
        <v>102</v>
      </c>
      <c r="D159" s="5" t="s">
        <v>268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15">
      <c r="A160" s="28">
        <f t="shared" si="2"/>
        <v>158</v>
      </c>
      <c r="B160" s="23" t="s">
        <v>103</v>
      </c>
      <c r="C160" s="41" t="s">
        <v>353</v>
      </c>
      <c r="D160" s="5" t="s">
        <v>269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15">
      <c r="A161" s="28">
        <f t="shared" si="2"/>
        <v>159</v>
      </c>
      <c r="B161" s="23" t="s">
        <v>104</v>
      </c>
      <c r="D161" s="5" t="s">
        <v>270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15">
      <c r="A162" s="28">
        <f t="shared" si="2"/>
        <v>160</v>
      </c>
      <c r="B162" s="23" t="s">
        <v>105</v>
      </c>
      <c r="D162" s="5">
        <v>25.17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15">
      <c r="A163" s="28">
        <f t="shared" si="2"/>
        <v>161</v>
      </c>
      <c r="B163" s="23" t="s">
        <v>106</v>
      </c>
      <c r="D163" s="5">
        <v>25.18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15">
      <c r="A164" s="28">
        <f t="shared" si="2"/>
        <v>162</v>
      </c>
      <c r="B164" s="23" t="s">
        <v>107</v>
      </c>
      <c r="D164" s="5">
        <v>25.19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15">
      <c r="A165" s="28">
        <f t="shared" si="2"/>
        <v>163</v>
      </c>
      <c r="B165" s="36" t="s">
        <v>99</v>
      </c>
      <c r="C165" s="47">
        <v>0.04</v>
      </c>
      <c r="D165" s="31">
        <v>25.2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15">
      <c r="A166" s="28">
        <f t="shared" si="2"/>
        <v>164</v>
      </c>
      <c r="B166" s="23" t="s">
        <v>108</v>
      </c>
      <c r="D166" s="5">
        <v>25.21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15">
      <c r="A167" s="28">
        <f t="shared" si="2"/>
        <v>165</v>
      </c>
      <c r="B167" s="23" t="s">
        <v>109</v>
      </c>
      <c r="D167" s="5">
        <v>25.22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15">
      <c r="A168" s="28">
        <f t="shared" si="2"/>
        <v>166</v>
      </c>
      <c r="B168" s="23" t="s">
        <v>110</v>
      </c>
      <c r="C168" s="41" t="s">
        <v>322</v>
      </c>
      <c r="D168" s="5" t="s">
        <v>271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15">
      <c r="A169" s="28">
        <f t="shared" si="2"/>
        <v>167</v>
      </c>
      <c r="B169" s="23" t="s">
        <v>111</v>
      </c>
      <c r="C169" s="41" t="s">
        <v>323</v>
      </c>
      <c r="D169" s="7" t="s">
        <v>272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15">
      <c r="A170" s="28">
        <f t="shared" si="2"/>
        <v>168</v>
      </c>
      <c r="B170" s="37" t="s">
        <v>112</v>
      </c>
      <c r="C170" s="11"/>
      <c r="D170" s="5">
        <v>26.1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15">
      <c r="A171" s="28">
        <f t="shared" si="2"/>
        <v>169</v>
      </c>
      <c r="B171" s="38" t="s">
        <v>114</v>
      </c>
      <c r="C171" s="12"/>
      <c r="D171" s="5">
        <v>26.5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15">
      <c r="A172" s="28">
        <f t="shared" si="2"/>
        <v>170</v>
      </c>
      <c r="B172" s="26" t="s">
        <v>113</v>
      </c>
      <c r="C172" s="12"/>
      <c r="D172" s="5">
        <v>26.2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15">
      <c r="A173" s="28">
        <f t="shared" si="2"/>
        <v>171</v>
      </c>
      <c r="B173" s="26" t="s">
        <v>115</v>
      </c>
      <c r="C173" s="12"/>
      <c r="D173" s="5">
        <v>26.6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15">
      <c r="A174" s="28">
        <f t="shared" si="2"/>
        <v>172</v>
      </c>
      <c r="B174" s="26" t="s">
        <v>305</v>
      </c>
      <c r="C174" s="12"/>
      <c r="D174" s="5">
        <v>26.7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15">
      <c r="A175" s="28">
        <f t="shared" si="2"/>
        <v>173</v>
      </c>
      <c r="B175" s="26" t="s">
        <v>116</v>
      </c>
      <c r="C175" s="12"/>
      <c r="D175" s="5">
        <v>26.8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15">
      <c r="A176" s="28">
        <f t="shared" si="2"/>
        <v>174</v>
      </c>
      <c r="B176" s="26" t="s">
        <v>117</v>
      </c>
      <c r="C176" s="12"/>
      <c r="D176" s="5">
        <v>26.9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15">
      <c r="A177" s="28">
        <f t="shared" si="2"/>
        <v>175</v>
      </c>
      <c r="B177" s="26" t="s">
        <v>118</v>
      </c>
      <c r="C177" s="12"/>
      <c r="D177" s="31">
        <v>26.1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15">
      <c r="A178" s="28">
        <f t="shared" si="2"/>
        <v>176</v>
      </c>
      <c r="B178" s="26" t="s">
        <v>119</v>
      </c>
      <c r="C178" s="12"/>
      <c r="D178" s="5">
        <v>26.11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15">
      <c r="A179" s="28">
        <f t="shared" si="2"/>
        <v>177</v>
      </c>
      <c r="B179" s="26" t="s">
        <v>120</v>
      </c>
      <c r="C179" s="12"/>
      <c r="D179" s="5">
        <v>26.12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15">
      <c r="A180" s="28">
        <f t="shared" si="2"/>
        <v>178</v>
      </c>
      <c r="B180" s="26" t="s">
        <v>121</v>
      </c>
      <c r="C180" s="12"/>
      <c r="D180" s="5">
        <v>26.13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15">
      <c r="A181" s="28">
        <f t="shared" si="2"/>
        <v>179</v>
      </c>
      <c r="B181" s="26" t="s">
        <v>122</v>
      </c>
      <c r="C181" s="12"/>
      <c r="D181" s="5">
        <v>26.14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15">
      <c r="A182" s="28">
        <f t="shared" si="2"/>
        <v>180</v>
      </c>
      <c r="B182" s="26" t="s">
        <v>123</v>
      </c>
      <c r="C182" s="12"/>
      <c r="D182" s="5">
        <v>26.15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15">
      <c r="A183" s="28">
        <f t="shared" si="2"/>
        <v>181</v>
      </c>
      <c r="B183" s="26" t="s">
        <v>170</v>
      </c>
      <c r="C183" s="12"/>
      <c r="D183" s="5" t="s">
        <v>273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15">
      <c r="A184" s="28">
        <f t="shared" si="2"/>
        <v>182</v>
      </c>
      <c r="B184" s="26" t="s">
        <v>171</v>
      </c>
      <c r="C184" s="12"/>
      <c r="D184" s="5" t="s">
        <v>274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15">
      <c r="A185" s="28">
        <f t="shared" si="2"/>
        <v>183</v>
      </c>
      <c r="B185" s="26" t="s">
        <v>172</v>
      </c>
      <c r="C185" s="12"/>
      <c r="D185" s="5" t="s">
        <v>275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15">
      <c r="A186" s="28">
        <f t="shared" si="2"/>
        <v>184</v>
      </c>
      <c r="B186" s="26" t="s">
        <v>173</v>
      </c>
      <c r="C186" s="12"/>
      <c r="D186" s="5" t="s">
        <v>276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15">
      <c r="A187" s="28">
        <f t="shared" si="2"/>
        <v>185</v>
      </c>
      <c r="B187" s="26" t="s">
        <v>125</v>
      </c>
      <c r="C187" s="12"/>
      <c r="D187" s="5" t="s">
        <v>277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15">
      <c r="A188" s="28">
        <f t="shared" si="2"/>
        <v>186</v>
      </c>
      <c r="B188" s="26" t="s">
        <v>126</v>
      </c>
      <c r="C188" s="12"/>
      <c r="D188" s="5" t="s">
        <v>278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15">
      <c r="A189" s="28">
        <f t="shared" si="2"/>
        <v>187</v>
      </c>
      <c r="B189" s="26" t="s">
        <v>127</v>
      </c>
      <c r="C189" s="12"/>
      <c r="D189" s="5" t="s">
        <v>279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15">
      <c r="A190" s="28">
        <f t="shared" si="2"/>
        <v>188</v>
      </c>
      <c r="B190" s="26" t="s">
        <v>128</v>
      </c>
      <c r="C190" s="12"/>
      <c r="D190" s="5" t="s">
        <v>280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15">
      <c r="A191" s="28">
        <f t="shared" si="2"/>
        <v>189</v>
      </c>
      <c r="B191" s="26" t="s">
        <v>129</v>
      </c>
      <c r="C191" s="12"/>
      <c r="D191" s="5" t="s">
        <v>281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15">
      <c r="A192" s="28">
        <f t="shared" si="2"/>
        <v>190</v>
      </c>
      <c r="B192" s="26" t="s">
        <v>130</v>
      </c>
      <c r="C192" s="12"/>
      <c r="D192" s="5" t="s">
        <v>282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15">
      <c r="A193" s="28">
        <f t="shared" si="2"/>
        <v>191</v>
      </c>
      <c r="B193" s="26" t="s">
        <v>131</v>
      </c>
      <c r="C193" s="12"/>
      <c r="D193" s="5">
        <v>26.18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15">
      <c r="A194" s="28">
        <f t="shared" si="2"/>
        <v>192</v>
      </c>
      <c r="B194" s="26" t="s">
        <v>132</v>
      </c>
      <c r="C194" s="12"/>
      <c r="D194" s="5">
        <v>26.19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15">
      <c r="A195" s="28">
        <f t="shared" si="2"/>
        <v>193</v>
      </c>
      <c r="B195" s="26" t="s">
        <v>133</v>
      </c>
      <c r="C195" s="12"/>
      <c r="D195" s="31">
        <v>26.2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15">
      <c r="A196" s="28">
        <f t="shared" si="2"/>
        <v>194</v>
      </c>
      <c r="B196" s="38" t="s">
        <v>124</v>
      </c>
      <c r="C196" s="12"/>
      <c r="D196" s="5">
        <v>26.21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15">
      <c r="A197" s="28">
        <f t="shared" ref="A197:A293" si="3">A196+1</f>
        <v>195</v>
      </c>
      <c r="B197" s="26" t="s">
        <v>134</v>
      </c>
      <c r="C197" s="12"/>
      <c r="D197" s="5">
        <v>26.22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15">
      <c r="A198" s="28">
        <f t="shared" si="3"/>
        <v>196</v>
      </c>
      <c r="B198" s="26" t="s">
        <v>135</v>
      </c>
      <c r="C198" s="12"/>
      <c r="D198" s="5">
        <v>26.23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15">
      <c r="A199" s="28">
        <f t="shared" si="3"/>
        <v>197</v>
      </c>
      <c r="B199" s="26" t="s">
        <v>136</v>
      </c>
      <c r="C199" s="12"/>
      <c r="D199" s="5" t="s">
        <v>283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15">
      <c r="A200" s="28">
        <f t="shared" si="3"/>
        <v>198</v>
      </c>
      <c r="B200" s="26" t="s">
        <v>137</v>
      </c>
      <c r="C200" s="12"/>
      <c r="D200" s="5" t="s">
        <v>284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15">
      <c r="A201" s="28">
        <f t="shared" si="3"/>
        <v>199</v>
      </c>
      <c r="B201" s="35" t="s">
        <v>138</v>
      </c>
      <c r="C201" s="48" t="s">
        <v>354</v>
      </c>
      <c r="D201" s="6">
        <v>27.1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15">
      <c r="A202" s="28">
        <f>A203+1</f>
        <v>201</v>
      </c>
      <c r="B202" s="36" t="s">
        <v>139</v>
      </c>
      <c r="C202" s="49" t="s">
        <v>355</v>
      </c>
      <c r="D202" s="5">
        <v>27.2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15">
      <c r="A203" s="28">
        <f>A201+1</f>
        <v>200</v>
      </c>
      <c r="B203" s="36" t="s">
        <v>141</v>
      </c>
      <c r="C203" s="49" t="s">
        <v>359</v>
      </c>
      <c r="D203" s="5">
        <v>27.7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15">
      <c r="A204" s="28">
        <f>A202+1</f>
        <v>202</v>
      </c>
      <c r="B204" s="23" t="s">
        <v>140</v>
      </c>
      <c r="C204" s="49" t="s">
        <v>342</v>
      </c>
      <c r="D204" s="5">
        <v>27.4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15">
      <c r="A205" s="28">
        <f t="shared" si="3"/>
        <v>203</v>
      </c>
      <c r="B205" s="23" t="s">
        <v>142</v>
      </c>
      <c r="C205" s="49" t="s">
        <v>343</v>
      </c>
      <c r="D205" s="31">
        <v>27.1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15">
      <c r="A206" s="28">
        <f t="shared" si="3"/>
        <v>204</v>
      </c>
      <c r="B206" s="23" t="s">
        <v>143</v>
      </c>
      <c r="C206" s="49" t="s">
        <v>356</v>
      </c>
      <c r="D206" s="5">
        <v>27.11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15">
      <c r="A207" s="28">
        <f t="shared" si="3"/>
        <v>205</v>
      </c>
      <c r="B207" s="23" t="s">
        <v>144</v>
      </c>
      <c r="C207" s="12"/>
      <c r="D207" s="5">
        <v>27.13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15">
      <c r="A208" s="28">
        <f t="shared" si="3"/>
        <v>206</v>
      </c>
      <c r="B208" s="23" t="s">
        <v>145</v>
      </c>
      <c r="C208" s="12"/>
      <c r="D208" s="5">
        <v>27.14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15">
      <c r="A209" s="28">
        <f t="shared" si="3"/>
        <v>207</v>
      </c>
      <c r="B209" s="36" t="s">
        <v>146</v>
      </c>
      <c r="C209" s="51" t="s">
        <v>392</v>
      </c>
      <c r="D209" s="5">
        <v>27.15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15">
      <c r="A210" s="28">
        <f t="shared" si="3"/>
        <v>208</v>
      </c>
      <c r="B210" s="23" t="s">
        <v>147</v>
      </c>
      <c r="C210" s="12"/>
      <c r="D210" s="5">
        <v>27.16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15">
      <c r="A211" s="28">
        <f t="shared" si="3"/>
        <v>209</v>
      </c>
      <c r="B211" s="23" t="s">
        <v>148</v>
      </c>
      <c r="C211" s="12"/>
      <c r="D211" s="5">
        <v>27.17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15">
      <c r="A212" s="28">
        <f t="shared" si="3"/>
        <v>210</v>
      </c>
      <c r="B212" s="23" t="s">
        <v>149</v>
      </c>
      <c r="D212" s="5" t="s">
        <v>285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15">
      <c r="A213" s="28">
        <f t="shared" si="3"/>
        <v>211</v>
      </c>
      <c r="B213" s="23" t="s">
        <v>150</v>
      </c>
      <c r="D213" s="5" t="s">
        <v>286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15">
      <c r="A214" s="28">
        <f t="shared" si="3"/>
        <v>212</v>
      </c>
      <c r="B214" s="35" t="s">
        <v>309</v>
      </c>
      <c r="C214" s="48" t="s">
        <v>357</v>
      </c>
      <c r="D214" s="6">
        <v>27.1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15">
      <c r="A215" s="28">
        <f>A216+1</f>
        <v>214</v>
      </c>
      <c r="B215" s="36" t="s">
        <v>310</v>
      </c>
      <c r="C215" s="49" t="s">
        <v>358</v>
      </c>
      <c r="D215" s="5">
        <v>27.2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15">
      <c r="A216" s="28">
        <f>A214+1</f>
        <v>213</v>
      </c>
      <c r="B216" s="36" t="s">
        <v>311</v>
      </c>
      <c r="C216" s="49" t="s">
        <v>360</v>
      </c>
      <c r="D216" s="5">
        <v>27.7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15">
      <c r="A217" s="28">
        <f>A215+1</f>
        <v>215</v>
      </c>
      <c r="B217" s="23" t="s">
        <v>312</v>
      </c>
      <c r="C217" s="49" t="s">
        <v>342</v>
      </c>
      <c r="D217" s="5">
        <v>27.4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15">
      <c r="A218" s="28">
        <f t="shared" si="3"/>
        <v>216</v>
      </c>
      <c r="B218" s="23" t="s">
        <v>313</v>
      </c>
      <c r="C218" s="49" t="s">
        <v>343</v>
      </c>
      <c r="D218" s="31">
        <v>27.1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15">
      <c r="A219" s="28">
        <f t="shared" si="3"/>
        <v>217</v>
      </c>
      <c r="B219" s="23" t="s">
        <v>314</v>
      </c>
      <c r="C219" s="49" t="s">
        <v>351</v>
      </c>
      <c r="D219" s="5">
        <v>27.11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15">
      <c r="A220" s="28">
        <f t="shared" si="3"/>
        <v>218</v>
      </c>
      <c r="B220" s="23" t="s">
        <v>315</v>
      </c>
      <c r="C220" s="12"/>
      <c r="D220" s="5">
        <v>27.13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15">
      <c r="A221" s="28">
        <f t="shared" si="3"/>
        <v>219</v>
      </c>
      <c r="B221" s="23" t="s">
        <v>316</v>
      </c>
      <c r="C221" s="12"/>
      <c r="D221" s="5">
        <v>27.14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15">
      <c r="A222" s="28">
        <f t="shared" si="3"/>
        <v>220</v>
      </c>
      <c r="B222" s="36" t="s">
        <v>317</v>
      </c>
      <c r="C222" s="51" t="s">
        <v>392</v>
      </c>
      <c r="D222" s="5">
        <v>27.15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15">
      <c r="A223" s="28">
        <f t="shared" si="3"/>
        <v>221</v>
      </c>
      <c r="B223" s="23" t="s">
        <v>318</v>
      </c>
      <c r="C223" s="12"/>
      <c r="D223" s="5">
        <v>27.16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15">
      <c r="A224" s="28">
        <f t="shared" si="3"/>
        <v>222</v>
      </c>
      <c r="B224" s="23" t="s">
        <v>319</v>
      </c>
      <c r="C224" s="12"/>
      <c r="D224" s="5">
        <v>27.17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15">
      <c r="A225" s="28">
        <f t="shared" si="3"/>
        <v>223</v>
      </c>
      <c r="B225" s="23" t="s">
        <v>320</v>
      </c>
      <c r="D225" s="5" t="s">
        <v>285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15">
      <c r="A226" s="28">
        <f t="shared" si="3"/>
        <v>224</v>
      </c>
      <c r="B226" s="23" t="s">
        <v>321</v>
      </c>
      <c r="D226" s="5" t="s">
        <v>286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15">
      <c r="A227" s="28">
        <f t="shared" si="3"/>
        <v>225</v>
      </c>
      <c r="B227" s="35" t="s">
        <v>361</v>
      </c>
      <c r="C227" s="48" t="s">
        <v>374</v>
      </c>
      <c r="D227" s="6">
        <v>27.1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15">
      <c r="A228" s="28">
        <f>A229+1</f>
        <v>227</v>
      </c>
      <c r="B228" s="36" t="s">
        <v>362</v>
      </c>
      <c r="C228" s="49" t="s">
        <v>375</v>
      </c>
      <c r="D228" s="5">
        <v>27.2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15">
      <c r="A229" s="28">
        <f>A227+1</f>
        <v>226</v>
      </c>
      <c r="B229" s="36" t="s">
        <v>363</v>
      </c>
      <c r="C229" s="49" t="s">
        <v>376</v>
      </c>
      <c r="D229" s="5">
        <v>27.7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15">
      <c r="A230" s="28">
        <f>A228+1</f>
        <v>228</v>
      </c>
      <c r="B230" s="23" t="s">
        <v>364</v>
      </c>
      <c r="C230" s="49" t="s">
        <v>342</v>
      </c>
      <c r="D230" s="5">
        <v>27.4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15">
      <c r="A231" s="28">
        <f t="shared" si="3"/>
        <v>229</v>
      </c>
      <c r="B231" s="23" t="s">
        <v>365</v>
      </c>
      <c r="C231" s="49" t="s">
        <v>343</v>
      </c>
      <c r="D231" s="31">
        <v>27.1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15">
      <c r="A232" s="28">
        <f t="shared" si="3"/>
        <v>230</v>
      </c>
      <c r="B232" s="23" t="s">
        <v>366</v>
      </c>
      <c r="C232" s="49" t="s">
        <v>351</v>
      </c>
      <c r="D232" s="5">
        <v>27.11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15">
      <c r="A233" s="28">
        <f t="shared" si="3"/>
        <v>231</v>
      </c>
      <c r="B233" s="23" t="s">
        <v>367</v>
      </c>
      <c r="C233" s="12"/>
      <c r="D233" s="5">
        <v>27.13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15">
      <c r="A234" s="28">
        <f t="shared" si="3"/>
        <v>232</v>
      </c>
      <c r="B234" s="23" t="s">
        <v>368</v>
      </c>
      <c r="C234" s="12"/>
      <c r="D234" s="5">
        <v>27.14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15">
      <c r="A235" s="28">
        <f t="shared" si="3"/>
        <v>233</v>
      </c>
      <c r="B235" s="36" t="s">
        <v>369</v>
      </c>
      <c r="C235" s="50" t="s">
        <v>392</v>
      </c>
      <c r="D235" s="5">
        <v>27.15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15">
      <c r="A236" s="28">
        <f t="shared" si="3"/>
        <v>234</v>
      </c>
      <c r="B236" s="23" t="s">
        <v>370</v>
      </c>
      <c r="C236" s="12"/>
      <c r="D236" s="5">
        <v>27.16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15">
      <c r="A237" s="28">
        <f t="shared" si="3"/>
        <v>235</v>
      </c>
      <c r="B237" s="23" t="s">
        <v>371</v>
      </c>
      <c r="C237" s="12"/>
      <c r="D237" s="5">
        <v>27.17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15">
      <c r="A238" s="28">
        <f t="shared" si="3"/>
        <v>236</v>
      </c>
      <c r="B238" s="23" t="s">
        <v>372</v>
      </c>
      <c r="D238" s="5" t="s">
        <v>285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15">
      <c r="A239" s="28">
        <f t="shared" si="3"/>
        <v>237</v>
      </c>
      <c r="B239" s="23" t="s">
        <v>373</v>
      </c>
      <c r="D239" s="5" t="s">
        <v>286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15">
      <c r="A240" s="28">
        <f t="shared" si="3"/>
        <v>238</v>
      </c>
      <c r="B240" s="35" t="s">
        <v>377</v>
      </c>
      <c r="C240" s="48" t="s">
        <v>390</v>
      </c>
      <c r="D240" s="6">
        <v>27.1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15">
      <c r="A241" s="28">
        <f>A242+1</f>
        <v>240</v>
      </c>
      <c r="B241" s="36" t="s">
        <v>378</v>
      </c>
      <c r="C241" s="49" t="s">
        <v>391</v>
      </c>
      <c r="D241" s="5">
        <v>27.2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15">
      <c r="A242" s="28">
        <f>A240+1</f>
        <v>239</v>
      </c>
      <c r="B242" s="36" t="s">
        <v>379</v>
      </c>
      <c r="C242" s="49" t="s">
        <v>410</v>
      </c>
      <c r="D242" s="5">
        <v>27.7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15">
      <c r="A243" s="28">
        <f>A241+1</f>
        <v>241</v>
      </c>
      <c r="B243" s="23" t="s">
        <v>380</v>
      </c>
      <c r="C243" s="49" t="s">
        <v>342</v>
      </c>
      <c r="D243" s="5">
        <v>27.4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15">
      <c r="A244" s="28">
        <f t="shared" si="3"/>
        <v>242</v>
      </c>
      <c r="B244" s="23" t="s">
        <v>381</v>
      </c>
      <c r="C244" s="49" t="s">
        <v>343</v>
      </c>
      <c r="D244" s="31">
        <v>27.1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15">
      <c r="A245" s="28">
        <f t="shared" si="3"/>
        <v>243</v>
      </c>
      <c r="B245" s="23" t="s">
        <v>382</v>
      </c>
      <c r="C245" s="49" t="s">
        <v>351</v>
      </c>
      <c r="D245" s="5">
        <v>27.11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15">
      <c r="A246" s="28">
        <f t="shared" si="3"/>
        <v>244</v>
      </c>
      <c r="B246" s="23" t="s">
        <v>383</v>
      </c>
      <c r="C246" s="12"/>
      <c r="D246" s="5">
        <v>27.13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15">
      <c r="A247" s="28">
        <f t="shared" si="3"/>
        <v>245</v>
      </c>
      <c r="B247" s="23" t="s">
        <v>384</v>
      </c>
      <c r="C247" s="12"/>
      <c r="D247" s="5">
        <v>27.14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15">
      <c r="A248" s="28">
        <f t="shared" si="3"/>
        <v>246</v>
      </c>
      <c r="B248" s="36" t="s">
        <v>385</v>
      </c>
      <c r="C248" s="50" t="s">
        <v>392</v>
      </c>
      <c r="D248" s="5">
        <v>27.15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15">
      <c r="A249" s="28">
        <f t="shared" si="3"/>
        <v>247</v>
      </c>
      <c r="B249" s="23" t="s">
        <v>386</v>
      </c>
      <c r="C249" s="12"/>
      <c r="D249" s="5">
        <v>27.16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15">
      <c r="A250" s="28">
        <f t="shared" si="3"/>
        <v>248</v>
      </c>
      <c r="B250" s="23" t="s">
        <v>387</v>
      </c>
      <c r="C250" s="12"/>
      <c r="D250" s="5">
        <v>27.17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15">
      <c r="A251" s="28">
        <f t="shared" si="3"/>
        <v>249</v>
      </c>
      <c r="B251" s="23" t="s">
        <v>388</v>
      </c>
      <c r="D251" s="5" t="s">
        <v>285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15">
      <c r="A252" s="28">
        <f t="shared" si="3"/>
        <v>250</v>
      </c>
      <c r="B252" s="23" t="s">
        <v>389</v>
      </c>
      <c r="D252" s="5" t="s">
        <v>286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15">
      <c r="A253" s="28">
        <f>A239+1</f>
        <v>238</v>
      </c>
      <c r="B253" s="35" t="s">
        <v>395</v>
      </c>
      <c r="C253" s="48" t="s">
        <v>408</v>
      </c>
      <c r="D253" s="6">
        <v>27.1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15">
      <c r="A254" s="28">
        <f>A255+1</f>
        <v>240</v>
      </c>
      <c r="B254" s="36" t="s">
        <v>396</v>
      </c>
      <c r="C254" s="49" t="s">
        <v>409</v>
      </c>
      <c r="D254" s="5">
        <v>27.2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15">
      <c r="A255" s="28">
        <f>A253+1</f>
        <v>239</v>
      </c>
      <c r="B255" s="36" t="s">
        <v>397</v>
      </c>
      <c r="C255" s="49" t="s">
        <v>410</v>
      </c>
      <c r="D255" s="5">
        <v>27.7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15">
      <c r="A256" s="28">
        <f>A254+1</f>
        <v>241</v>
      </c>
      <c r="B256" s="23" t="s">
        <v>398</v>
      </c>
      <c r="C256" s="49" t="s">
        <v>342</v>
      </c>
      <c r="D256" s="5">
        <v>27.4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15">
      <c r="A257" s="28">
        <f t="shared" si="3"/>
        <v>242</v>
      </c>
      <c r="B257" s="23" t="s">
        <v>399</v>
      </c>
      <c r="C257" s="49" t="s">
        <v>343</v>
      </c>
      <c r="D257" s="31">
        <v>27.1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15">
      <c r="A258" s="28">
        <f t="shared" si="3"/>
        <v>243</v>
      </c>
      <c r="B258" s="23" t="s">
        <v>400</v>
      </c>
      <c r="C258" s="49" t="s">
        <v>343</v>
      </c>
      <c r="D258" s="5">
        <v>27.11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15">
      <c r="A259" s="28">
        <f t="shared" si="3"/>
        <v>244</v>
      </c>
      <c r="B259" s="23" t="s">
        <v>401</v>
      </c>
      <c r="C259" s="49"/>
      <c r="D259" s="5">
        <v>27.13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15">
      <c r="A260" s="28">
        <f t="shared" si="3"/>
        <v>245</v>
      </c>
      <c r="B260" s="23" t="s">
        <v>402</v>
      </c>
      <c r="C260" s="12"/>
      <c r="D260" s="5">
        <v>27.14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15">
      <c r="A261" s="28">
        <f t="shared" si="3"/>
        <v>246</v>
      </c>
      <c r="B261" s="36" t="s">
        <v>403</v>
      </c>
      <c r="C261" s="50" t="s">
        <v>392</v>
      </c>
      <c r="D261" s="5">
        <v>27.15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15">
      <c r="A262" s="28">
        <f t="shared" si="3"/>
        <v>247</v>
      </c>
      <c r="B262" s="23" t="s">
        <v>404</v>
      </c>
      <c r="C262" s="12"/>
      <c r="D262" s="5">
        <v>27.16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15">
      <c r="A263" s="28">
        <f t="shared" si="3"/>
        <v>248</v>
      </c>
      <c r="B263" s="23" t="s">
        <v>405</v>
      </c>
      <c r="C263" s="12"/>
      <c r="D263" s="5">
        <v>27.17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15">
      <c r="A264" s="28">
        <f t="shared" si="3"/>
        <v>249</v>
      </c>
      <c r="B264" s="23" t="s">
        <v>406</v>
      </c>
      <c r="D264" s="5" t="s">
        <v>285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15">
      <c r="A265" s="28">
        <f t="shared" si="3"/>
        <v>250</v>
      </c>
      <c r="B265" s="23" t="s">
        <v>407</v>
      </c>
      <c r="D265" s="5" t="s">
        <v>286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15">
      <c r="A266" s="28">
        <f>A252+1</f>
        <v>251</v>
      </c>
      <c r="B266" s="35" t="s">
        <v>411</v>
      </c>
      <c r="C266" s="48" t="s">
        <v>424</v>
      </c>
      <c r="D266" s="6">
        <v>27.1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15">
      <c r="A267" s="28">
        <f>A268+1</f>
        <v>253</v>
      </c>
      <c r="B267" s="36" t="s">
        <v>412</v>
      </c>
      <c r="C267" s="49" t="s">
        <v>425</v>
      </c>
      <c r="D267" s="5">
        <v>27.2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15">
      <c r="A268" s="28">
        <f>A266+1</f>
        <v>252</v>
      </c>
      <c r="B268" s="36" t="s">
        <v>413</v>
      </c>
      <c r="C268" s="49" t="s">
        <v>376</v>
      </c>
      <c r="D268" s="5">
        <v>27.7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15">
      <c r="A269" s="28">
        <f>A267+1</f>
        <v>254</v>
      </c>
      <c r="B269" s="23" t="s">
        <v>414</v>
      </c>
      <c r="C269" s="49" t="s">
        <v>342</v>
      </c>
      <c r="D269" s="5">
        <v>27.4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15">
      <c r="A270" s="28">
        <f t="shared" si="3"/>
        <v>255</v>
      </c>
      <c r="B270" s="23" t="s">
        <v>415</v>
      </c>
      <c r="C270" s="49" t="s">
        <v>343</v>
      </c>
      <c r="D270" s="31">
        <v>27.1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15">
      <c r="A271" s="28">
        <f t="shared" si="3"/>
        <v>256</v>
      </c>
      <c r="B271" s="23" t="s">
        <v>416</v>
      </c>
      <c r="C271" s="49" t="s">
        <v>426</v>
      </c>
      <c r="D271" s="5">
        <v>27.11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15">
      <c r="A272" s="28">
        <f t="shared" si="3"/>
        <v>257</v>
      </c>
      <c r="B272" s="23" t="s">
        <v>417</v>
      </c>
      <c r="C272" s="49"/>
      <c r="D272" s="5">
        <v>27.13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15">
      <c r="A273" s="28">
        <f t="shared" si="3"/>
        <v>258</v>
      </c>
      <c r="B273" s="23" t="s">
        <v>418</v>
      </c>
      <c r="C273" s="12"/>
      <c r="D273" s="5">
        <v>27.14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15">
      <c r="A274" s="28">
        <f t="shared" si="3"/>
        <v>259</v>
      </c>
      <c r="B274" s="36" t="s">
        <v>419</v>
      </c>
      <c r="C274" s="51" t="s">
        <v>446</v>
      </c>
      <c r="D274" s="5">
        <v>27.15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15">
      <c r="A275" s="28">
        <f t="shared" si="3"/>
        <v>260</v>
      </c>
      <c r="B275" s="23" t="s">
        <v>420</v>
      </c>
      <c r="C275" s="12"/>
      <c r="D275" s="5">
        <v>27.16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15">
      <c r="A276" s="28">
        <f t="shared" si="3"/>
        <v>261</v>
      </c>
      <c r="B276" s="23" t="s">
        <v>421</v>
      </c>
      <c r="C276" s="12"/>
      <c r="D276" s="5">
        <v>27.17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15">
      <c r="A277" s="28">
        <f t="shared" si="3"/>
        <v>262</v>
      </c>
      <c r="B277" s="23" t="s">
        <v>422</v>
      </c>
      <c r="D277" s="5" t="s">
        <v>285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15">
      <c r="A278" s="28">
        <f t="shared" si="3"/>
        <v>263</v>
      </c>
      <c r="B278" s="23" t="s">
        <v>423</v>
      </c>
      <c r="D278" s="5" t="s">
        <v>286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15">
      <c r="A279" s="28">
        <f>A265+1</f>
        <v>251</v>
      </c>
      <c r="B279" s="35" t="s">
        <v>427</v>
      </c>
      <c r="C279" s="48" t="s">
        <v>440</v>
      </c>
      <c r="D279" s="6">
        <v>27.1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15">
      <c r="A280" s="28">
        <f>A281+1</f>
        <v>253</v>
      </c>
      <c r="B280" s="36" t="s">
        <v>428</v>
      </c>
      <c r="C280" s="49" t="s">
        <v>441</v>
      </c>
      <c r="D280" s="5">
        <v>27.2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15">
      <c r="A281" s="28">
        <f>A279+1</f>
        <v>252</v>
      </c>
      <c r="B281" s="36" t="s">
        <v>429</v>
      </c>
      <c r="C281" s="49" t="s">
        <v>442</v>
      </c>
      <c r="D281" s="5">
        <v>27.7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15">
      <c r="A282" s="28">
        <f>A280+1</f>
        <v>254</v>
      </c>
      <c r="B282" s="23" t="s">
        <v>430</v>
      </c>
      <c r="C282" s="49" t="s">
        <v>342</v>
      </c>
      <c r="D282" s="5">
        <v>27.4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15">
      <c r="A283" s="28">
        <f t="shared" si="3"/>
        <v>255</v>
      </c>
      <c r="B283" s="23" t="s">
        <v>431</v>
      </c>
      <c r="C283" s="49" t="s">
        <v>343</v>
      </c>
      <c r="D283" s="31">
        <v>27.1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15">
      <c r="A284" s="28">
        <f t="shared" si="3"/>
        <v>256</v>
      </c>
      <c r="B284" s="23" t="s">
        <v>432</v>
      </c>
      <c r="C284" s="49" t="s">
        <v>443</v>
      </c>
      <c r="D284" s="5">
        <v>27.11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15">
      <c r="A285" s="28">
        <f t="shared" si="3"/>
        <v>257</v>
      </c>
      <c r="B285" s="23" t="s">
        <v>433</v>
      </c>
      <c r="C285" s="49"/>
      <c r="D285" s="5">
        <v>27.13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15">
      <c r="A286" s="28">
        <f t="shared" si="3"/>
        <v>258</v>
      </c>
      <c r="B286" s="23" t="s">
        <v>434</v>
      </c>
      <c r="C286" s="12"/>
      <c r="D286" s="5">
        <v>27.14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15">
      <c r="A287" s="28">
        <f t="shared" si="3"/>
        <v>259</v>
      </c>
      <c r="B287" s="36" t="s">
        <v>435</v>
      </c>
      <c r="C287" s="51" t="s">
        <v>444</v>
      </c>
      <c r="D287" s="5">
        <v>27.15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15">
      <c r="A288" s="28">
        <f t="shared" si="3"/>
        <v>260</v>
      </c>
      <c r="B288" s="23" t="s">
        <v>436</v>
      </c>
      <c r="C288" s="12"/>
      <c r="D288" s="5">
        <v>27.16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15">
      <c r="A289" s="28">
        <f t="shared" si="3"/>
        <v>261</v>
      </c>
      <c r="B289" s="23" t="s">
        <v>437</v>
      </c>
      <c r="C289" s="12"/>
      <c r="D289" s="5">
        <v>27.17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15">
      <c r="A290" s="28">
        <f t="shared" si="3"/>
        <v>262</v>
      </c>
      <c r="B290" s="23" t="s">
        <v>438</v>
      </c>
      <c r="D290" s="5" t="s">
        <v>285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15">
      <c r="A291" s="28">
        <f t="shared" si="3"/>
        <v>263</v>
      </c>
      <c r="B291" s="23" t="s">
        <v>439</v>
      </c>
      <c r="D291" s="5" t="s">
        <v>286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15">
      <c r="A292" s="28">
        <f>A226+1</f>
        <v>225</v>
      </c>
      <c r="B292" s="32" t="s">
        <v>306</v>
      </c>
      <c r="C292" s="33"/>
      <c r="D292" s="6" t="s">
        <v>287</v>
      </c>
    </row>
    <row r="293" spans="1:18" x14ac:dyDescent="0.15">
      <c r="A293" s="28">
        <f t="shared" si="3"/>
        <v>226</v>
      </c>
      <c r="B293" s="25" t="s">
        <v>307</v>
      </c>
      <c r="C293" s="10"/>
      <c r="D293" s="7" t="s">
        <v>288</v>
      </c>
    </row>
  </sheetData>
  <mergeCells count="1">
    <mergeCell ref="A1:D1"/>
  </mergeCells>
  <hyperlinks>
    <hyperlink ref="C9" r:id="rId1"/>
    <hyperlink ref="C30" r:id="rId2"/>
  </hyperlinks>
  <pageMargins left="0.7" right="0.7" top="0.75" bottom="0.75" header="0.3" footer="0.3"/>
  <pageSetup paperSize="9" scale="70" orientation="landscape" horizontalDpi="1200" verticalDpi="1200"/>
  <ignoredErrors>
    <ignoredError sqref="D33:D37 D42 D75 D292:D293 D3:D30 D31:D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Microsoft Office User</cp:lastModifiedBy>
  <cp:lastPrinted>2014-11-21T20:55:59Z</cp:lastPrinted>
  <dcterms:created xsi:type="dcterms:W3CDTF">2014-03-14T14:21:15Z</dcterms:created>
  <dcterms:modified xsi:type="dcterms:W3CDTF">2017-10-12T17:57:15Z</dcterms:modified>
</cp:coreProperties>
</file>