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250" yWindow="600" windowWidth="13440" windowHeight="11640" tabRatio="887"/>
  </bookViews>
  <sheets>
    <sheet name="unialgal" sheetId="1" r:id="rId1"/>
  </sheets>
  <calcPr calcId="145621"/>
</workbook>
</file>

<file path=xl/calcChain.xml><?xml version="1.0" encoding="utf-8"?>
<calcChain xmlns="http://schemas.openxmlformats.org/spreadsheetml/2006/main">
  <c r="AA44" i="1"/>
  <c r="Q81" l="1"/>
  <c r="P81"/>
  <c r="Q80"/>
  <c r="P80"/>
  <c r="Q79"/>
  <c r="P79"/>
  <c r="Q78"/>
  <c r="P78"/>
  <c r="Q77"/>
  <c r="P77"/>
  <c r="Q76"/>
  <c r="P76"/>
  <c r="Q75"/>
  <c r="P75"/>
  <c r="Q74"/>
  <c r="P74"/>
  <c r="Q73"/>
  <c r="P73"/>
  <c r="Q72"/>
  <c r="P72"/>
  <c r="Q71"/>
  <c r="P71"/>
  <c r="Q70"/>
  <c r="P70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Q59"/>
  <c r="P59"/>
  <c r="Q58"/>
  <c r="P58"/>
  <c r="Q57"/>
  <c r="P57"/>
  <c r="Q55"/>
  <c r="Q54"/>
  <c r="Q53"/>
  <c r="Q52"/>
  <c r="Q51"/>
  <c r="Q50"/>
  <c r="Q49"/>
  <c r="Q48"/>
  <c r="Q47"/>
  <c r="Q46"/>
  <c r="Q45"/>
  <c r="Q44"/>
  <c r="P55"/>
  <c r="P54"/>
  <c r="P53"/>
  <c r="P52"/>
  <c r="P51"/>
  <c r="P50"/>
  <c r="P49"/>
  <c r="P48"/>
  <c r="P47"/>
  <c r="P46"/>
  <c r="P45"/>
  <c r="P44"/>
</calcChain>
</file>

<file path=xl/sharedStrings.xml><?xml version="1.0" encoding="utf-8"?>
<sst xmlns="http://schemas.openxmlformats.org/spreadsheetml/2006/main" count="480" uniqueCount="139">
  <si>
    <t>u</t>
  </si>
  <si>
    <t>alkalinty</t>
  </si>
  <si>
    <t>DIC</t>
  </si>
  <si>
    <t>n.d.</t>
  </si>
  <si>
    <t>Thalassiosira oceanica</t>
  </si>
  <si>
    <t>CRM</t>
  </si>
  <si>
    <t>CCMP1010</t>
  </si>
  <si>
    <t>?</t>
  </si>
  <si>
    <t>Species</t>
  </si>
  <si>
    <t>Thalassiosira rotula</t>
  </si>
  <si>
    <t>98-1537</t>
  </si>
  <si>
    <t>98-026</t>
  </si>
  <si>
    <t>98-672</t>
  </si>
  <si>
    <t>98-543</t>
  </si>
  <si>
    <t>98-984</t>
  </si>
  <si>
    <t>112-0771</t>
  </si>
  <si>
    <t>112-1030</t>
  </si>
  <si>
    <t>PSEUDO-NITZSCHIA MULTISERIES</t>
  </si>
  <si>
    <t>Strain</t>
  </si>
  <si>
    <t>Date</t>
  </si>
  <si>
    <t xml:space="preserve">Thalassiosira pseudonana </t>
  </si>
  <si>
    <t>Chlorella autotrophica</t>
  </si>
  <si>
    <t>T-Iso</t>
  </si>
  <si>
    <t xml:space="preserve">Thalassiosira weissflogii </t>
  </si>
  <si>
    <t>Light Intensity</t>
  </si>
  <si>
    <t>Thalassiosira weissflogii</t>
  </si>
  <si>
    <t>Dunaliella  salina</t>
  </si>
  <si>
    <t>LB200</t>
  </si>
  <si>
    <t>Isochrysis sp.</t>
  </si>
  <si>
    <t>Collection Date</t>
  </si>
  <si>
    <t>S</t>
  </si>
  <si>
    <t>Si</t>
  </si>
  <si>
    <t>P</t>
  </si>
  <si>
    <t>N</t>
  </si>
  <si>
    <t>pH</t>
  </si>
  <si>
    <t>AC</t>
  </si>
  <si>
    <t>DIC Cor</t>
  </si>
  <si>
    <t>CRM adj Alk</t>
  </si>
  <si>
    <t>CRM adj DIC</t>
  </si>
  <si>
    <t>Alk-DIC pCO2</t>
  </si>
  <si>
    <t>Alk-pH pCO2</t>
  </si>
  <si>
    <t>DIC-pH pCO2</t>
  </si>
  <si>
    <t xml:space="preserve">part N </t>
  </si>
  <si>
    <t>Part C</t>
  </si>
  <si>
    <t>part P</t>
  </si>
  <si>
    <t>Part Si</t>
  </si>
  <si>
    <t>Final cells</t>
  </si>
  <si>
    <t>glycerol ethers</t>
  </si>
  <si>
    <t>triacylgycerols</t>
  </si>
  <si>
    <t>alcohols</t>
  </si>
  <si>
    <t>sterols</t>
  </si>
  <si>
    <t>diacyldycerols</t>
  </si>
  <si>
    <t>phospholipids</t>
  </si>
  <si>
    <t>TMTD</t>
  </si>
  <si>
    <t>i15:0</t>
  </si>
  <si>
    <t>ai15:0</t>
  </si>
  <si>
    <t>i16:0</t>
  </si>
  <si>
    <t>16:1w7</t>
  </si>
  <si>
    <t>16:1w5</t>
  </si>
  <si>
    <t>i17:0</t>
  </si>
  <si>
    <t>ai17:0</t>
  </si>
  <si>
    <t>16:2w4</t>
  </si>
  <si>
    <t>16:4w1</t>
  </si>
  <si>
    <t>18:1w9</t>
  </si>
  <si>
    <t>18:1w7</t>
  </si>
  <si>
    <t>18:2w6</t>
  </si>
  <si>
    <t>18:2w4</t>
  </si>
  <si>
    <t>18:3w6</t>
  </si>
  <si>
    <t>18:3w4</t>
  </si>
  <si>
    <t>18:3w3</t>
  </si>
  <si>
    <t>18:5w3</t>
  </si>
  <si>
    <t>20:1w9</t>
  </si>
  <si>
    <t>20:2w6</t>
  </si>
  <si>
    <t>20:3w6</t>
  </si>
  <si>
    <t>20:4w6</t>
  </si>
  <si>
    <t>20:3w3</t>
  </si>
  <si>
    <t>20:4w3</t>
  </si>
  <si>
    <t>20:5w3</t>
  </si>
  <si>
    <t>22:1w11(13)</t>
  </si>
  <si>
    <t>22:1w9</t>
  </si>
  <si>
    <t>22:5w6</t>
  </si>
  <si>
    <t>22:6w3</t>
  </si>
  <si>
    <t>24:1</t>
  </si>
  <si>
    <t>HC</t>
  </si>
  <si>
    <t>SE/WE</t>
  </si>
  <si>
    <t>EE</t>
  </si>
  <si>
    <t>ME</t>
  </si>
  <si>
    <t>EK</t>
  </si>
  <si>
    <t>MK</t>
  </si>
  <si>
    <t>GE</t>
  </si>
  <si>
    <t>FFA</t>
  </si>
  <si>
    <t>A-1</t>
  </si>
  <si>
    <t>CCMP2599</t>
  </si>
  <si>
    <t>CCMP1335</t>
  </si>
  <si>
    <t>CCMP243</t>
  </si>
  <si>
    <t>CCMP1005</t>
  </si>
  <si>
    <t>GSO101</t>
  </si>
  <si>
    <t>AMPL</t>
  </si>
  <si>
    <t>14:0</t>
  </si>
  <si>
    <t>14:1</t>
  </si>
  <si>
    <t>nd</t>
  </si>
  <si>
    <t>15:0</t>
  </si>
  <si>
    <t>15:1</t>
  </si>
  <si>
    <t>16:0</t>
  </si>
  <si>
    <t>17:0</t>
  </si>
  <si>
    <t>18:0</t>
  </si>
  <si>
    <t>20:0</t>
  </si>
  <si>
    <t>22:0</t>
  </si>
  <si>
    <t>23:0</t>
  </si>
  <si>
    <t>ai16:0?</t>
  </si>
  <si>
    <t>pristanic?</t>
  </si>
  <si>
    <t>16:1w11?</t>
  </si>
  <si>
    <t>16:1w9?</t>
  </si>
  <si>
    <t>phytanic?</t>
  </si>
  <si>
    <t>16:3w4?</t>
  </si>
  <si>
    <t>17:1</t>
  </si>
  <si>
    <t>16:3w3?</t>
  </si>
  <si>
    <t>16:4w3?</t>
  </si>
  <si>
    <t>18:1w11?</t>
  </si>
  <si>
    <t>18:1w6?</t>
  </si>
  <si>
    <t>18:1w5?</t>
  </si>
  <si>
    <r>
      <t>18:2</t>
    </r>
    <r>
      <rPr>
        <sz val="12"/>
        <rFont val="Times New Roman"/>
        <family val="1"/>
      </rPr>
      <t>a</t>
    </r>
  </si>
  <si>
    <t>18:2b</t>
  </si>
  <si>
    <t>18:4w3</t>
  </si>
  <si>
    <t>18:4w1?</t>
  </si>
  <si>
    <t>20:1w11?</t>
  </si>
  <si>
    <t>20:1w7?</t>
  </si>
  <si>
    <t>20:2a?</t>
  </si>
  <si>
    <t>20:2b?</t>
  </si>
  <si>
    <t>22:1w7</t>
  </si>
  <si>
    <t>22:2NIMDa?</t>
  </si>
  <si>
    <t>22:2NIMDb?</t>
  </si>
  <si>
    <t>21:5w3?</t>
  </si>
  <si>
    <t>22:4w6?</t>
  </si>
  <si>
    <t>22:4w3?</t>
  </si>
  <si>
    <t>22:5w3</t>
  </si>
  <si>
    <t>24:0</t>
  </si>
  <si>
    <t>19:0</t>
  </si>
  <si>
    <t>21:0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</si>
</sst>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#0.0"/>
    <numFmt numFmtId="167" formatCode="#0.000"/>
    <numFmt numFmtId="168" formatCode="#0"/>
    <numFmt numFmtId="169" formatCode="hh:mm"/>
  </numFmts>
  <fonts count="6">
    <font>
      <sz val="11"/>
      <color theme="1"/>
      <name val="Calibri"/>
      <family val="2"/>
      <scheme val="minor"/>
    </font>
    <font>
      <i/>
      <sz val="13.5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"/>
      <family val="2"/>
    </font>
    <font>
      <sz val="12"/>
      <name val="Symbol"/>
      <family val="1"/>
      <charset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0" fillId="0" borderId="3" xfId="0" applyNumberFormat="1" applyBorder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168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1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/>
    <xf numFmtId="165" fontId="0" fillId="0" borderId="0" xfId="0" applyNumberForma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left"/>
    </xf>
    <xf numFmtId="169" fontId="4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169" fontId="4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G170"/>
  <sheetViews>
    <sheetView tabSelected="1" topLeftCell="B1" zoomScale="70" zoomScaleNormal="70" workbookViewId="0">
      <pane xSplit="3" ySplit="4" topLeftCell="E5" activePane="bottomRight" state="frozen"/>
      <selection activeCell="B1" sqref="B1"/>
      <selection pane="topRight" activeCell="F1" sqref="F1"/>
      <selection pane="bottomLeft" activeCell="B5" sqref="B5"/>
      <selection pane="bottomRight" activeCell="P24" sqref="P24"/>
    </sheetView>
  </sheetViews>
  <sheetFormatPr defaultRowHeight="15"/>
  <cols>
    <col min="1" max="1" width="24.140625" style="15" customWidth="1"/>
    <col min="2" max="2" width="16" style="14" customWidth="1"/>
    <col min="3" max="5" width="40" style="14" customWidth="1"/>
    <col min="6" max="15" width="9.140625" style="14"/>
    <col min="16" max="16" width="13.85546875" style="14" customWidth="1"/>
    <col min="17" max="17" width="14.85546875" style="14" customWidth="1"/>
    <col min="18" max="19" width="9.140625" style="14"/>
    <col min="20" max="20" width="9.28515625" style="14" customWidth="1"/>
    <col min="21" max="22" width="9.140625" style="14"/>
    <col min="23" max="23" width="9.140625" style="14" customWidth="1"/>
    <col min="24" max="24" width="10.28515625" style="14" customWidth="1"/>
    <col min="25" max="26" width="9.140625" style="14"/>
    <col min="27" max="27" width="12.85546875" customWidth="1"/>
    <col min="28" max="28" width="21.140625" style="16" customWidth="1"/>
    <col min="29" max="30" width="9.140625" style="16"/>
    <col min="31" max="31" width="14.85546875" style="16" bestFit="1" customWidth="1"/>
    <col min="32" max="32" width="18.140625" style="16" customWidth="1"/>
    <col min="33" max="33" width="9.140625" style="16"/>
    <col min="34" max="34" width="14.28515625" style="16" customWidth="1"/>
    <col min="35" max="35" width="18.28515625" style="16" customWidth="1"/>
    <col min="36" max="36" width="16.85546875" style="16" customWidth="1"/>
    <col min="37" max="37" width="15.7109375" style="16" customWidth="1"/>
    <col min="38" max="38" width="13" style="16" customWidth="1"/>
    <col min="39" max="39" width="14.28515625" style="16" customWidth="1"/>
    <col min="40" max="40" width="15.85546875" style="16" customWidth="1"/>
    <col min="41" max="41" width="19.140625" style="16" customWidth="1"/>
    <col min="42" max="42" width="9.140625" style="16"/>
    <col min="43" max="43" width="9.28515625" style="16" bestFit="1" customWidth="1"/>
    <col min="44" max="48" width="9.140625" style="16"/>
    <col min="49" max="52" width="11.85546875" style="16" customWidth="1"/>
    <col min="53" max="104" width="9.140625" style="16"/>
    <col min="105" max="105" width="10" style="16" bestFit="1" customWidth="1"/>
    <col min="106" max="106" width="9.140625" style="16"/>
    <col min="107" max="107" width="13" style="16" bestFit="1" customWidth="1"/>
    <col min="108" max="111" width="9.140625" style="16"/>
    <col min="112" max="16384" width="9.140625" style="14"/>
  </cols>
  <sheetData>
    <row r="1" spans="1:111" ht="15.75">
      <c r="AA1" s="23"/>
      <c r="AM1" s="29"/>
    </row>
    <row r="2" spans="1:111">
      <c r="R2" s="5"/>
      <c r="S2" s="5"/>
      <c r="T2" s="5"/>
      <c r="U2" s="5"/>
    </row>
    <row r="3" spans="1:111">
      <c r="G3" s="3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AH3" s="16" t="s">
        <v>89</v>
      </c>
    </row>
    <row r="4" spans="1:111" ht="15.75">
      <c r="A4" s="15" t="s">
        <v>29</v>
      </c>
      <c r="B4" s="14" t="s">
        <v>19</v>
      </c>
      <c r="C4" s="14" t="s">
        <v>8</v>
      </c>
      <c r="D4" s="14" t="s">
        <v>18</v>
      </c>
      <c r="E4" s="14" t="s">
        <v>24</v>
      </c>
      <c r="F4" s="14" t="s">
        <v>30</v>
      </c>
      <c r="G4" s="6" t="s">
        <v>31</v>
      </c>
      <c r="H4" s="6" t="s">
        <v>32</v>
      </c>
      <c r="I4" s="6" t="s">
        <v>33</v>
      </c>
      <c r="J4" s="7" t="s">
        <v>1</v>
      </c>
      <c r="K4" s="7" t="s">
        <v>34</v>
      </c>
      <c r="L4" s="7" t="s">
        <v>2</v>
      </c>
      <c r="M4" s="7" t="s">
        <v>35</v>
      </c>
      <c r="N4" s="7" t="s">
        <v>36</v>
      </c>
      <c r="O4" s="7" t="s">
        <v>5</v>
      </c>
      <c r="P4" s="7" t="s">
        <v>37</v>
      </c>
      <c r="Q4" s="7" t="s">
        <v>38</v>
      </c>
      <c r="R4" s="7" t="s">
        <v>40</v>
      </c>
      <c r="S4" s="7" t="s">
        <v>39</v>
      </c>
      <c r="T4" s="7" t="s">
        <v>41</v>
      </c>
      <c r="U4" s="7"/>
      <c r="V4" s="14" t="s">
        <v>0</v>
      </c>
      <c r="W4" s="14" t="s">
        <v>42</v>
      </c>
      <c r="X4" s="14" t="s">
        <v>43</v>
      </c>
      <c r="Y4" s="14" t="s">
        <v>44</v>
      </c>
      <c r="Z4" s="14" t="s">
        <v>45</v>
      </c>
      <c r="AA4" t="s">
        <v>46</v>
      </c>
      <c r="AB4" s="16" t="s">
        <v>83</v>
      </c>
      <c r="AC4" s="16" t="s">
        <v>84</v>
      </c>
      <c r="AD4" s="16" t="s">
        <v>85</v>
      </c>
      <c r="AE4" s="16" t="s">
        <v>86</v>
      </c>
      <c r="AF4" s="16" t="s">
        <v>87</v>
      </c>
      <c r="AG4" s="16" t="s">
        <v>88</v>
      </c>
      <c r="AH4" s="16" t="s">
        <v>47</v>
      </c>
      <c r="AI4" s="16" t="s">
        <v>48</v>
      </c>
      <c r="AJ4" s="16" t="s">
        <v>90</v>
      </c>
      <c r="AK4" s="16" t="s">
        <v>49</v>
      </c>
      <c r="AL4" s="16" t="s">
        <v>50</v>
      </c>
      <c r="AM4" s="16" t="s">
        <v>51</v>
      </c>
      <c r="AN4" s="16" t="s">
        <v>97</v>
      </c>
      <c r="AO4" s="16" t="s">
        <v>52</v>
      </c>
      <c r="AP4" s="31" t="s">
        <v>98</v>
      </c>
      <c r="AQ4" s="32" t="s">
        <v>53</v>
      </c>
      <c r="AR4" s="33" t="s">
        <v>99</v>
      </c>
      <c r="AS4" s="31" t="s">
        <v>54</v>
      </c>
      <c r="AT4" s="31" t="s">
        <v>55</v>
      </c>
      <c r="AU4" s="31" t="s">
        <v>101</v>
      </c>
      <c r="AV4" s="33" t="s">
        <v>102</v>
      </c>
      <c r="AW4" s="31" t="s">
        <v>56</v>
      </c>
      <c r="AX4" s="31" t="s">
        <v>109</v>
      </c>
      <c r="AY4" s="34" t="s">
        <v>110</v>
      </c>
      <c r="AZ4" s="31" t="s">
        <v>103</v>
      </c>
      <c r="BA4" s="31" t="s">
        <v>111</v>
      </c>
      <c r="BB4" s="31" t="s">
        <v>112</v>
      </c>
      <c r="BC4" s="31" t="s">
        <v>57</v>
      </c>
      <c r="BD4" s="31" t="s">
        <v>58</v>
      </c>
      <c r="BE4" s="31" t="s">
        <v>59</v>
      </c>
      <c r="BF4" s="31" t="s">
        <v>60</v>
      </c>
      <c r="BG4" s="31" t="s">
        <v>61</v>
      </c>
      <c r="BH4" s="34" t="s">
        <v>113</v>
      </c>
      <c r="BI4" s="31" t="s">
        <v>104</v>
      </c>
      <c r="BJ4" s="31" t="s">
        <v>114</v>
      </c>
      <c r="BK4" s="33" t="s">
        <v>115</v>
      </c>
      <c r="BL4" s="31" t="s">
        <v>116</v>
      </c>
      <c r="BM4" s="31" t="s">
        <v>117</v>
      </c>
      <c r="BN4" s="31" t="s">
        <v>62</v>
      </c>
      <c r="BO4" s="31" t="s">
        <v>105</v>
      </c>
      <c r="BP4" s="31" t="s">
        <v>118</v>
      </c>
      <c r="BQ4" s="31" t="s">
        <v>63</v>
      </c>
      <c r="BR4" s="31" t="s">
        <v>64</v>
      </c>
      <c r="BS4" s="31" t="s">
        <v>119</v>
      </c>
      <c r="BT4" s="31" t="s">
        <v>120</v>
      </c>
      <c r="BU4" s="33" t="s">
        <v>121</v>
      </c>
      <c r="BV4" s="33" t="s">
        <v>122</v>
      </c>
      <c r="BW4" s="31" t="s">
        <v>65</v>
      </c>
      <c r="BX4" s="31" t="s">
        <v>66</v>
      </c>
      <c r="BY4" s="31" t="s">
        <v>67</v>
      </c>
      <c r="BZ4" s="35" t="s">
        <v>137</v>
      </c>
      <c r="CA4" s="31" t="s">
        <v>68</v>
      </c>
      <c r="CB4" s="31" t="s">
        <v>69</v>
      </c>
      <c r="CC4" s="31" t="s">
        <v>123</v>
      </c>
      <c r="CD4" s="31" t="s">
        <v>124</v>
      </c>
      <c r="CE4" s="31" t="s">
        <v>106</v>
      </c>
      <c r="CF4" s="31" t="s">
        <v>70</v>
      </c>
      <c r="CG4" s="31" t="s">
        <v>125</v>
      </c>
      <c r="CH4" s="31" t="s">
        <v>71</v>
      </c>
      <c r="CI4" s="31" t="s">
        <v>126</v>
      </c>
      <c r="CJ4" s="31" t="s">
        <v>127</v>
      </c>
      <c r="CK4" s="31" t="s">
        <v>128</v>
      </c>
      <c r="CL4" s="31" t="s">
        <v>72</v>
      </c>
      <c r="CM4" s="31" t="s">
        <v>73</v>
      </c>
      <c r="CN4" s="35" t="s">
        <v>138</v>
      </c>
      <c r="CO4" s="31" t="s">
        <v>74</v>
      </c>
      <c r="CP4" s="31" t="s">
        <v>75</v>
      </c>
      <c r="CQ4" s="31" t="s">
        <v>76</v>
      </c>
      <c r="CR4" s="31" t="s">
        <v>77</v>
      </c>
      <c r="CS4" s="31" t="s">
        <v>107</v>
      </c>
      <c r="CT4" s="31" t="s">
        <v>78</v>
      </c>
      <c r="CU4" s="31" t="s">
        <v>79</v>
      </c>
      <c r="CV4" s="31" t="s">
        <v>129</v>
      </c>
      <c r="CW4" s="34" t="s">
        <v>130</v>
      </c>
      <c r="CX4" s="34" t="s">
        <v>131</v>
      </c>
      <c r="CY4" s="31" t="s">
        <v>132</v>
      </c>
      <c r="CZ4" s="31" t="s">
        <v>108</v>
      </c>
      <c r="DA4" s="31" t="s">
        <v>133</v>
      </c>
      <c r="DB4" s="31" t="s">
        <v>80</v>
      </c>
      <c r="DC4" s="31" t="s">
        <v>134</v>
      </c>
      <c r="DD4" s="31" t="s">
        <v>135</v>
      </c>
      <c r="DE4" s="31" t="s">
        <v>136</v>
      </c>
      <c r="DF4" s="31" t="s">
        <v>81</v>
      </c>
      <c r="DG4" s="31" t="s">
        <v>82</v>
      </c>
    </row>
    <row r="5" spans="1:111" ht="18">
      <c r="A5" s="15">
        <v>40721</v>
      </c>
      <c r="B5" s="15">
        <v>40749</v>
      </c>
      <c r="C5" s="25" t="s">
        <v>17</v>
      </c>
      <c r="D5" s="25" t="s">
        <v>91</v>
      </c>
      <c r="E5" s="14">
        <v>60</v>
      </c>
      <c r="F5" s="14">
        <v>33</v>
      </c>
      <c r="G5" s="12">
        <v>51.391530058633549</v>
      </c>
      <c r="H5" s="13">
        <v>26.1526737240183</v>
      </c>
      <c r="I5" s="12">
        <v>658.45829799077023</v>
      </c>
      <c r="J5" s="11">
        <v>2208</v>
      </c>
      <c r="K5" s="16">
        <v>8.3829999999999991</v>
      </c>
      <c r="L5" s="16"/>
      <c r="M5" s="16"/>
      <c r="N5" s="16"/>
      <c r="O5" s="11">
        <v>98</v>
      </c>
      <c r="P5" s="16"/>
      <c r="Q5" s="16"/>
      <c r="R5" s="10">
        <v>143.63859558105469</v>
      </c>
      <c r="S5" s="10"/>
      <c r="T5" s="10"/>
      <c r="U5" s="16"/>
      <c r="V5" s="1">
        <v>0.44901622064538083</v>
      </c>
      <c r="W5" s="12">
        <v>18.517905509556801</v>
      </c>
      <c r="X5" s="12">
        <v>145.0214569061535</v>
      </c>
      <c r="Y5" s="12">
        <v>2.4356741573033704</v>
      </c>
      <c r="Z5" s="12">
        <v>8.8535535169914166</v>
      </c>
      <c r="AA5">
        <v>124006.79117147709</v>
      </c>
      <c r="AP5" s="16">
        <v>0.10100000000000001</v>
      </c>
      <c r="AQ5" s="16">
        <v>0</v>
      </c>
      <c r="AR5" s="16">
        <v>0</v>
      </c>
      <c r="AS5" s="16">
        <v>0</v>
      </c>
      <c r="AT5" s="16">
        <v>0</v>
      </c>
      <c r="AU5" s="16">
        <v>0</v>
      </c>
      <c r="AV5" s="16">
        <v>0</v>
      </c>
      <c r="AW5" s="16">
        <v>0</v>
      </c>
      <c r="AX5" s="16">
        <v>0</v>
      </c>
      <c r="AY5" s="16">
        <v>0</v>
      </c>
      <c r="AZ5" s="16">
        <v>9.8000000000000004E-2</v>
      </c>
      <c r="BA5" s="16">
        <v>0</v>
      </c>
      <c r="BB5" s="16">
        <v>0</v>
      </c>
      <c r="BC5" s="16">
        <v>0.28199999999999997</v>
      </c>
      <c r="BD5" s="16">
        <v>0</v>
      </c>
      <c r="BE5" s="16">
        <v>0</v>
      </c>
      <c r="BF5" s="16">
        <v>0</v>
      </c>
      <c r="BG5" s="16">
        <v>0</v>
      </c>
      <c r="BH5" s="16">
        <v>0</v>
      </c>
      <c r="BI5" s="16">
        <v>0</v>
      </c>
      <c r="BJ5" s="16">
        <v>0.157</v>
      </c>
      <c r="BK5" s="16">
        <v>0</v>
      </c>
      <c r="BL5" s="16">
        <v>0</v>
      </c>
      <c r="BM5" s="16">
        <v>0</v>
      </c>
      <c r="BN5" s="16">
        <v>0</v>
      </c>
      <c r="BO5" s="16">
        <v>2.1999999999999999E-2</v>
      </c>
      <c r="BP5" s="16">
        <v>0</v>
      </c>
      <c r="BQ5" s="16">
        <v>0</v>
      </c>
      <c r="BR5" s="16">
        <v>1.9E-2</v>
      </c>
      <c r="BS5" s="16">
        <v>0</v>
      </c>
      <c r="BT5" s="16">
        <v>0</v>
      </c>
      <c r="BU5" s="16">
        <v>0</v>
      </c>
      <c r="BV5" s="16">
        <v>0</v>
      </c>
      <c r="BW5" s="16">
        <v>0</v>
      </c>
      <c r="BX5" s="16">
        <v>0</v>
      </c>
      <c r="BY5" s="16">
        <v>0</v>
      </c>
      <c r="BZ5" s="16">
        <v>0</v>
      </c>
      <c r="CA5" s="16">
        <v>0</v>
      </c>
      <c r="CB5" s="16">
        <v>0</v>
      </c>
      <c r="CC5" s="16">
        <v>0</v>
      </c>
      <c r="CD5" s="16">
        <v>0</v>
      </c>
      <c r="CE5" s="16">
        <v>0</v>
      </c>
      <c r="CF5" s="16">
        <v>0</v>
      </c>
      <c r="CG5" s="16">
        <v>0</v>
      </c>
      <c r="CH5" s="16">
        <v>0</v>
      </c>
      <c r="CI5" s="16">
        <v>0</v>
      </c>
      <c r="CJ5" s="16">
        <v>0</v>
      </c>
      <c r="CK5" s="16">
        <v>0</v>
      </c>
      <c r="CL5" s="16">
        <v>0</v>
      </c>
      <c r="CM5" s="16">
        <v>0</v>
      </c>
      <c r="CN5" s="16">
        <v>0</v>
      </c>
      <c r="CO5" s="16">
        <v>0.03</v>
      </c>
      <c r="CP5" s="16">
        <v>0</v>
      </c>
      <c r="CQ5" s="16">
        <v>0</v>
      </c>
      <c r="CR5" s="16">
        <v>0.28299999999999997</v>
      </c>
      <c r="CS5" s="16">
        <v>0</v>
      </c>
      <c r="CT5" s="16">
        <v>0</v>
      </c>
      <c r="CU5" s="16">
        <v>0</v>
      </c>
      <c r="CV5" s="16">
        <v>0</v>
      </c>
      <c r="CW5" s="16">
        <v>0</v>
      </c>
      <c r="CX5" s="16">
        <v>0</v>
      </c>
      <c r="CY5" s="16">
        <v>0</v>
      </c>
      <c r="CZ5" s="16">
        <v>0</v>
      </c>
      <c r="DA5" s="16">
        <v>0</v>
      </c>
      <c r="DB5" s="16">
        <v>0</v>
      </c>
      <c r="DC5" s="16">
        <v>0</v>
      </c>
      <c r="DD5" s="16">
        <v>0</v>
      </c>
      <c r="DE5" s="16">
        <v>0</v>
      </c>
      <c r="DF5" s="16">
        <v>7.0000000000000001E-3</v>
      </c>
      <c r="DG5" s="16">
        <v>0</v>
      </c>
    </row>
    <row r="6" spans="1:111" ht="18">
      <c r="A6" s="15">
        <v>40721</v>
      </c>
      <c r="B6" s="15">
        <v>40749</v>
      </c>
      <c r="C6" s="25" t="s">
        <v>17</v>
      </c>
      <c r="D6" s="25" t="s">
        <v>91</v>
      </c>
      <c r="E6" s="14">
        <v>60</v>
      </c>
      <c r="F6" s="14">
        <v>33</v>
      </c>
      <c r="G6" s="12">
        <v>35.94357980321648</v>
      </c>
      <c r="H6" s="13">
        <v>26.695038759521694</v>
      </c>
      <c r="I6" s="12">
        <v>624.63224157425259</v>
      </c>
      <c r="J6" s="11">
        <v>2199</v>
      </c>
      <c r="K6" s="16">
        <v>8.2569999999999997</v>
      </c>
      <c r="L6" s="16"/>
      <c r="M6" s="16"/>
      <c r="N6" s="16"/>
      <c r="O6" s="11">
        <v>98</v>
      </c>
      <c r="P6" s="16"/>
      <c r="Q6" s="16"/>
      <c r="R6" s="10">
        <v>209.37702941894531</v>
      </c>
      <c r="S6" s="10"/>
      <c r="T6" s="10"/>
      <c r="U6" s="16"/>
      <c r="V6" s="1">
        <v>0.53213294163397684</v>
      </c>
      <c r="W6" s="12">
        <v>29.957575493361471</v>
      </c>
      <c r="X6" s="12">
        <v>227.66491499443987</v>
      </c>
      <c r="Y6" s="12">
        <v>3.6311797752808985</v>
      </c>
      <c r="Z6" s="12">
        <v>15.803773372855877</v>
      </c>
      <c r="AA6">
        <v>235908.31918505943</v>
      </c>
      <c r="AP6" s="16">
        <v>0.14699999999999999</v>
      </c>
      <c r="AQ6" s="16">
        <v>0</v>
      </c>
      <c r="AR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  <c r="AX6" s="16">
        <v>0</v>
      </c>
      <c r="AY6" s="16">
        <v>0</v>
      </c>
      <c r="AZ6" s="16">
        <v>8.5000000000000006E-2</v>
      </c>
      <c r="BA6" s="16">
        <v>0</v>
      </c>
      <c r="BB6" s="16">
        <v>0</v>
      </c>
      <c r="BC6" s="16">
        <v>0.31900000000000001</v>
      </c>
      <c r="BD6" s="16">
        <v>0</v>
      </c>
      <c r="BE6" s="16">
        <v>0</v>
      </c>
      <c r="BF6" s="16">
        <v>0</v>
      </c>
      <c r="BG6" s="16">
        <v>0</v>
      </c>
      <c r="BH6" s="16">
        <v>0</v>
      </c>
      <c r="BI6" s="16">
        <v>0</v>
      </c>
      <c r="BJ6" s="16">
        <v>0.16700000000000001</v>
      </c>
      <c r="BK6" s="16">
        <v>0</v>
      </c>
      <c r="BL6" s="16">
        <v>0</v>
      </c>
      <c r="BM6" s="16">
        <v>0</v>
      </c>
      <c r="BN6" s="16">
        <v>0</v>
      </c>
      <c r="BO6" s="16">
        <v>2.3E-2</v>
      </c>
      <c r="BP6" s="16">
        <v>0</v>
      </c>
      <c r="BQ6" s="16">
        <v>0</v>
      </c>
      <c r="BR6" s="16">
        <v>8.0000000000000002E-3</v>
      </c>
      <c r="BS6" s="16">
        <v>0</v>
      </c>
      <c r="BT6" s="16">
        <v>0</v>
      </c>
      <c r="BU6" s="16">
        <v>0</v>
      </c>
      <c r="BV6" s="16">
        <v>0</v>
      </c>
      <c r="BW6" s="16">
        <v>3.0000000000000001E-3</v>
      </c>
      <c r="BX6" s="16">
        <v>0</v>
      </c>
      <c r="BY6" s="16">
        <v>0</v>
      </c>
      <c r="BZ6" s="16">
        <v>0</v>
      </c>
      <c r="CA6" s="16">
        <v>0</v>
      </c>
      <c r="CB6" s="16">
        <v>0</v>
      </c>
      <c r="CC6" s="16">
        <v>6.0000000000000001E-3</v>
      </c>
      <c r="CD6" s="16">
        <v>0</v>
      </c>
      <c r="CE6" s="16">
        <v>0</v>
      </c>
      <c r="CF6" s="16">
        <v>0</v>
      </c>
      <c r="CG6" s="16">
        <v>0</v>
      </c>
      <c r="CH6" s="16">
        <v>0</v>
      </c>
      <c r="CI6" s="16">
        <v>0</v>
      </c>
      <c r="CJ6" s="16">
        <v>0</v>
      </c>
      <c r="CK6" s="16">
        <v>0</v>
      </c>
      <c r="CL6" s="16">
        <v>0</v>
      </c>
      <c r="CM6" s="16">
        <v>0</v>
      </c>
      <c r="CN6" s="16">
        <v>0</v>
      </c>
      <c r="CO6" s="16">
        <v>1.7000000000000001E-2</v>
      </c>
      <c r="CP6" s="16">
        <v>0</v>
      </c>
      <c r="CQ6" s="16">
        <v>0</v>
      </c>
      <c r="CR6" s="16">
        <v>0.221</v>
      </c>
      <c r="CS6" s="16">
        <v>0</v>
      </c>
      <c r="CT6" s="16">
        <v>0</v>
      </c>
      <c r="CU6" s="16">
        <v>0</v>
      </c>
      <c r="CV6" s="16">
        <v>0</v>
      </c>
      <c r="CW6" s="16">
        <v>0</v>
      </c>
      <c r="CX6" s="16">
        <v>0</v>
      </c>
      <c r="CY6" s="16">
        <v>0</v>
      </c>
      <c r="CZ6" s="16">
        <v>0</v>
      </c>
      <c r="DA6" s="16">
        <v>0</v>
      </c>
      <c r="DB6" s="16">
        <v>0</v>
      </c>
      <c r="DC6" s="16">
        <v>0</v>
      </c>
      <c r="DD6" s="16">
        <v>0</v>
      </c>
      <c r="DE6" s="16">
        <v>0</v>
      </c>
      <c r="DF6" s="16">
        <v>4.0000000000000001E-3</v>
      </c>
      <c r="DG6" s="16">
        <v>0</v>
      </c>
    </row>
    <row r="7" spans="1:111" ht="18">
      <c r="A7" s="15">
        <v>40721</v>
      </c>
      <c r="B7" s="15">
        <v>40749</v>
      </c>
      <c r="C7" s="25" t="s">
        <v>17</v>
      </c>
      <c r="D7" s="25" t="s">
        <v>91</v>
      </c>
      <c r="E7" s="14">
        <v>60</v>
      </c>
      <c r="F7" s="14">
        <v>33</v>
      </c>
      <c r="G7" s="12">
        <v>22.095765234440357</v>
      </c>
      <c r="H7" s="13">
        <v>22.842051759768314</v>
      </c>
      <c r="I7" s="12">
        <v>555.0833831991597</v>
      </c>
      <c r="J7" s="11">
        <v>2200</v>
      </c>
      <c r="K7" s="16">
        <v>8.109</v>
      </c>
      <c r="L7" s="16"/>
      <c r="M7" s="16"/>
      <c r="N7" s="16"/>
      <c r="O7" s="11">
        <v>98</v>
      </c>
      <c r="P7" s="16"/>
      <c r="Q7" s="16"/>
      <c r="R7" s="10">
        <v>321.40057373046875</v>
      </c>
      <c r="S7" s="10"/>
      <c r="T7" s="10"/>
      <c r="U7" s="16"/>
      <c r="V7" s="1">
        <v>0.52979483408836892</v>
      </c>
      <c r="W7" s="12">
        <v>42.584544335482889</v>
      </c>
      <c r="X7" s="12">
        <v>318.45712795864148</v>
      </c>
      <c r="Y7" s="12">
        <v>4.5570224719101118</v>
      </c>
      <c r="Z7" s="12">
        <v>16.394750151019199</v>
      </c>
      <c r="AA7">
        <v>322682.51273344655</v>
      </c>
      <c r="AP7" s="16">
        <v>0.17799999999999999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6.2E-2</v>
      </c>
      <c r="BA7" s="16">
        <v>0</v>
      </c>
      <c r="BB7" s="16">
        <v>0</v>
      </c>
      <c r="BC7" s="16">
        <v>0.32600000000000001</v>
      </c>
      <c r="BD7" s="16">
        <v>0</v>
      </c>
      <c r="BE7" s="16">
        <v>0</v>
      </c>
      <c r="BF7" s="16">
        <v>0</v>
      </c>
      <c r="BG7" s="16">
        <v>2.5000000000000001E-2</v>
      </c>
      <c r="BH7" s="16">
        <v>0</v>
      </c>
      <c r="BI7" s="16">
        <v>0</v>
      </c>
      <c r="BJ7" s="16">
        <v>0.159</v>
      </c>
      <c r="BK7" s="16">
        <v>0</v>
      </c>
      <c r="BL7" s="16">
        <v>0</v>
      </c>
      <c r="BM7" s="16">
        <v>0</v>
      </c>
      <c r="BN7" s="16">
        <v>0</v>
      </c>
      <c r="BO7" s="16">
        <v>0</v>
      </c>
      <c r="BP7" s="16">
        <v>0</v>
      </c>
      <c r="BQ7" s="16">
        <v>0</v>
      </c>
      <c r="BR7" s="16">
        <v>8.9999999999999993E-3</v>
      </c>
      <c r="BS7" s="16">
        <v>0</v>
      </c>
      <c r="BT7" s="16">
        <v>0</v>
      </c>
      <c r="BU7" s="16">
        <v>0</v>
      </c>
      <c r="BV7" s="16">
        <v>0</v>
      </c>
      <c r="BW7" s="16">
        <v>0</v>
      </c>
      <c r="BX7" s="16">
        <v>0</v>
      </c>
      <c r="BY7" s="16">
        <v>0</v>
      </c>
      <c r="BZ7" s="16">
        <v>0</v>
      </c>
      <c r="CA7" s="16">
        <v>0</v>
      </c>
      <c r="CB7" s="16">
        <v>0</v>
      </c>
      <c r="CC7" s="16">
        <v>4.0000000000000001E-3</v>
      </c>
      <c r="CD7" s="16">
        <v>0</v>
      </c>
      <c r="CE7" s="16">
        <v>0</v>
      </c>
      <c r="CF7" s="16">
        <v>0</v>
      </c>
      <c r="CG7" s="16">
        <v>0</v>
      </c>
      <c r="CH7" s="16">
        <v>0</v>
      </c>
      <c r="CI7" s="16">
        <v>0</v>
      </c>
      <c r="CJ7" s="16">
        <v>0</v>
      </c>
      <c r="CK7" s="16">
        <v>0</v>
      </c>
      <c r="CL7" s="16">
        <v>0</v>
      </c>
      <c r="CM7" s="16">
        <v>0</v>
      </c>
      <c r="CN7" s="16">
        <v>0</v>
      </c>
      <c r="CO7" s="16">
        <v>1.6E-2</v>
      </c>
      <c r="CP7" s="16">
        <v>0</v>
      </c>
      <c r="CQ7" s="16">
        <v>0</v>
      </c>
      <c r="CR7" s="16">
        <v>0.214</v>
      </c>
      <c r="CS7" s="16">
        <v>0</v>
      </c>
      <c r="CT7" s="16">
        <v>0</v>
      </c>
      <c r="CU7" s="16">
        <v>0</v>
      </c>
      <c r="CV7" s="16">
        <v>0</v>
      </c>
      <c r="CW7" s="16">
        <v>0</v>
      </c>
      <c r="CX7" s="16">
        <v>0</v>
      </c>
      <c r="CY7" s="16">
        <v>0</v>
      </c>
      <c r="CZ7" s="16">
        <v>0</v>
      </c>
      <c r="DA7" s="16">
        <v>0</v>
      </c>
      <c r="DB7" s="16">
        <v>0</v>
      </c>
      <c r="DC7" s="16">
        <v>0</v>
      </c>
      <c r="DD7" s="16">
        <v>0</v>
      </c>
      <c r="DE7" s="16">
        <v>0</v>
      </c>
      <c r="DF7" s="16">
        <v>6.0000000000000001E-3</v>
      </c>
      <c r="DG7" s="16">
        <v>0</v>
      </c>
    </row>
    <row r="8" spans="1:111" ht="18">
      <c r="A8" s="15">
        <v>40721</v>
      </c>
      <c r="B8" s="15">
        <v>40749</v>
      </c>
      <c r="C8" s="25" t="s">
        <v>17</v>
      </c>
      <c r="D8" s="25" t="s">
        <v>91</v>
      </c>
      <c r="E8" s="14">
        <v>60</v>
      </c>
      <c r="F8" s="14">
        <v>33</v>
      </c>
      <c r="G8" s="12">
        <v>39.118552588567297</v>
      </c>
      <c r="H8" s="13">
        <v>23.92137591509454</v>
      </c>
      <c r="I8" s="12">
        <v>556.61669425631703</v>
      </c>
      <c r="J8" s="11">
        <v>2216</v>
      </c>
      <c r="K8" s="16">
        <v>7.2119999999999997</v>
      </c>
      <c r="L8" s="16"/>
      <c r="M8" s="16"/>
      <c r="N8" s="16"/>
      <c r="O8" s="11">
        <v>98</v>
      </c>
      <c r="P8" s="16"/>
      <c r="Q8" s="16"/>
      <c r="R8" s="10">
        <v>3150.397705078125</v>
      </c>
      <c r="S8" s="10"/>
      <c r="T8" s="10"/>
      <c r="U8" s="16"/>
      <c r="V8" s="1">
        <v>0.60952834372999676</v>
      </c>
      <c r="W8" s="12">
        <v>34.271683508024758</v>
      </c>
      <c r="X8" s="12">
        <v>250.00467411118021</v>
      </c>
      <c r="Y8" s="12">
        <v>2.7323033707865161</v>
      </c>
      <c r="Z8" s="12">
        <v>14.829910231375466</v>
      </c>
      <c r="AA8">
        <v>270560.27164685907</v>
      </c>
      <c r="AP8" s="16">
        <v>0.193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8.2000000000000003E-2</v>
      </c>
      <c r="BA8" s="16">
        <v>0</v>
      </c>
      <c r="BB8" s="16">
        <v>0</v>
      </c>
      <c r="BC8" s="16">
        <v>0.29199999999999998</v>
      </c>
      <c r="BD8" s="16">
        <v>0</v>
      </c>
      <c r="BE8" s="16">
        <v>0</v>
      </c>
      <c r="BF8" s="16">
        <v>0</v>
      </c>
      <c r="BG8" s="16">
        <v>2.3E-2</v>
      </c>
      <c r="BH8" s="16">
        <v>0</v>
      </c>
      <c r="BI8" s="16">
        <v>0</v>
      </c>
      <c r="BJ8" s="16">
        <v>0.16</v>
      </c>
      <c r="BK8" s="16">
        <v>0</v>
      </c>
      <c r="BL8" s="16">
        <v>0</v>
      </c>
      <c r="BM8" s="16">
        <v>0</v>
      </c>
      <c r="BN8" s="16">
        <v>0</v>
      </c>
      <c r="BO8" s="16">
        <v>6.0000000000000001E-3</v>
      </c>
      <c r="BP8" s="16">
        <v>0</v>
      </c>
      <c r="BQ8" s="16">
        <v>0</v>
      </c>
      <c r="BR8" s="16">
        <v>1.2E-2</v>
      </c>
      <c r="BS8" s="16">
        <v>0</v>
      </c>
      <c r="BT8" s="16">
        <v>0</v>
      </c>
      <c r="BU8" s="16">
        <v>0</v>
      </c>
      <c r="BV8" s="16">
        <v>0</v>
      </c>
      <c r="BW8" s="16">
        <v>1E-3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2E-3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2.1000000000000001E-2</v>
      </c>
      <c r="CP8" s="16">
        <v>0</v>
      </c>
      <c r="CQ8" s="16">
        <v>0</v>
      </c>
      <c r="CR8" s="16">
        <v>0.20100000000000001</v>
      </c>
      <c r="CS8" s="16">
        <v>0</v>
      </c>
      <c r="CT8" s="16">
        <v>0</v>
      </c>
      <c r="CU8" s="16">
        <v>0</v>
      </c>
      <c r="CV8" s="16">
        <v>0</v>
      </c>
      <c r="CW8" s="16">
        <v>0</v>
      </c>
      <c r="CX8" s="16">
        <v>0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6">
        <v>6.0000000000000001E-3</v>
      </c>
      <c r="DG8" s="16">
        <v>0</v>
      </c>
    </row>
    <row r="9" spans="1:111" ht="18">
      <c r="A9" s="15">
        <v>40721</v>
      </c>
      <c r="B9" s="15">
        <v>40749</v>
      </c>
      <c r="C9" s="25" t="s">
        <v>17</v>
      </c>
      <c r="D9" s="25" t="s">
        <v>91</v>
      </c>
      <c r="E9" s="14">
        <v>60</v>
      </c>
      <c r="F9" s="14">
        <v>33</v>
      </c>
      <c r="G9" s="12">
        <v>32.534595079503156</v>
      </c>
      <c r="H9" s="13">
        <v>23.070299682343371</v>
      </c>
      <c r="I9" s="12">
        <v>574.23172216903242</v>
      </c>
      <c r="J9" s="11">
        <v>2200</v>
      </c>
      <c r="K9" s="16">
        <v>8.5229999999999997</v>
      </c>
      <c r="L9" s="16"/>
      <c r="M9" s="16"/>
      <c r="N9" s="16"/>
      <c r="O9" s="11">
        <v>98</v>
      </c>
      <c r="P9" s="16"/>
      <c r="Q9" s="16"/>
      <c r="R9" s="10">
        <v>91.831581115722656</v>
      </c>
      <c r="S9" s="10"/>
      <c r="T9" s="10"/>
      <c r="U9" s="16"/>
      <c r="V9" s="1">
        <v>0.4828491305426289</v>
      </c>
      <c r="W9" s="12">
        <v>37.006235940252388</v>
      </c>
      <c r="X9" s="12">
        <v>288.07197597119364</v>
      </c>
      <c r="Y9" s="12">
        <v>3.945786516853933</v>
      </c>
      <c r="Z9" s="12">
        <v>19.715873171965214</v>
      </c>
      <c r="AA9">
        <v>326315.78947368421</v>
      </c>
      <c r="AP9" s="16">
        <v>0.20799999999999999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6.8000000000000005E-2</v>
      </c>
      <c r="BA9" s="16">
        <v>0</v>
      </c>
      <c r="BB9" s="16">
        <v>0</v>
      </c>
      <c r="BC9" s="16">
        <v>0.30099999999999999</v>
      </c>
      <c r="BD9" s="16">
        <v>0</v>
      </c>
      <c r="BE9" s="16">
        <v>0</v>
      </c>
      <c r="BF9" s="16">
        <v>0</v>
      </c>
      <c r="BG9" s="16">
        <v>0.02</v>
      </c>
      <c r="BH9" s="16">
        <v>0</v>
      </c>
      <c r="BI9" s="16">
        <v>0</v>
      </c>
      <c r="BJ9" s="16">
        <v>0.159</v>
      </c>
      <c r="BK9" s="16">
        <v>0</v>
      </c>
      <c r="BL9" s="16">
        <v>0</v>
      </c>
      <c r="BM9" s="16">
        <v>0</v>
      </c>
      <c r="BN9" s="16">
        <v>0</v>
      </c>
      <c r="BO9" s="16">
        <v>4.0000000000000001E-3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0</v>
      </c>
      <c r="BW9" s="16">
        <v>3.0000000000000001E-3</v>
      </c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4.0000000000000001E-3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2.4E-2</v>
      </c>
      <c r="CP9" s="16">
        <v>0</v>
      </c>
      <c r="CQ9" s="16">
        <v>0</v>
      </c>
      <c r="CR9" s="16">
        <v>0.20200000000000001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7.0000000000000001E-3</v>
      </c>
      <c r="DG9" s="16">
        <v>0</v>
      </c>
    </row>
    <row r="10" spans="1:111" ht="18">
      <c r="A10" s="15">
        <v>40721</v>
      </c>
      <c r="B10" s="15">
        <v>40749</v>
      </c>
      <c r="C10" s="25" t="s">
        <v>17</v>
      </c>
      <c r="D10" s="25" t="s">
        <v>91</v>
      </c>
      <c r="E10" s="14">
        <v>60</v>
      </c>
      <c r="F10" s="14">
        <v>33</v>
      </c>
      <c r="G10" s="12">
        <v>35.788625952138602</v>
      </c>
      <c r="H10" s="13">
        <v>20.981048619361655</v>
      </c>
      <c r="I10" s="12">
        <v>503.19184894295495</v>
      </c>
      <c r="J10" s="11">
        <v>2192</v>
      </c>
      <c r="K10" s="16">
        <v>8.2789999999999999</v>
      </c>
      <c r="L10" s="16"/>
      <c r="M10" s="16"/>
      <c r="N10" s="16"/>
      <c r="O10" s="11">
        <v>98</v>
      </c>
      <c r="P10" s="16"/>
      <c r="Q10" s="16"/>
      <c r="R10" s="10">
        <v>196.13742065429687</v>
      </c>
      <c r="S10" s="10"/>
      <c r="T10" s="10"/>
      <c r="U10" s="16"/>
      <c r="V10" s="1">
        <v>0.48115740490319836</v>
      </c>
      <c r="W10" s="12">
        <v>27.876264852824757</v>
      </c>
      <c r="X10" s="12">
        <v>209.51706906916408</v>
      </c>
      <c r="Y10" s="12">
        <v>2.851404494382022</v>
      </c>
      <c r="Z10" s="12">
        <v>14.080784737928999</v>
      </c>
      <c r="AA10">
        <v>206044.14261460103</v>
      </c>
      <c r="AP10" s="16">
        <v>0.13600000000000001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0.104</v>
      </c>
      <c r="BA10" s="16">
        <v>0</v>
      </c>
      <c r="BB10" s="16">
        <v>0</v>
      </c>
      <c r="BC10" s="16">
        <v>0.317</v>
      </c>
      <c r="BD10" s="16">
        <v>0</v>
      </c>
      <c r="BE10" s="16">
        <v>0</v>
      </c>
      <c r="BF10" s="16">
        <v>0</v>
      </c>
      <c r="BG10" s="16">
        <v>2.4E-2</v>
      </c>
      <c r="BH10" s="16">
        <v>0</v>
      </c>
      <c r="BI10" s="16">
        <v>0</v>
      </c>
      <c r="BJ10" s="16">
        <v>0.159</v>
      </c>
      <c r="BK10" s="16">
        <v>0</v>
      </c>
      <c r="BL10" s="16">
        <v>0</v>
      </c>
      <c r="BM10" s="16">
        <v>0</v>
      </c>
      <c r="BN10" s="16">
        <v>0</v>
      </c>
      <c r="BO10" s="16">
        <v>2.3E-2</v>
      </c>
      <c r="BP10" s="16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  <c r="BV10" s="16">
        <v>0</v>
      </c>
      <c r="BW10" s="16">
        <v>0</v>
      </c>
      <c r="BX10" s="16">
        <v>0</v>
      </c>
      <c r="BY10" s="16">
        <v>0</v>
      </c>
      <c r="BZ10" s="16">
        <v>0</v>
      </c>
      <c r="CA10" s="16">
        <v>0</v>
      </c>
      <c r="CB10" s="16">
        <v>0</v>
      </c>
      <c r="CC10" s="16">
        <v>0</v>
      </c>
      <c r="CD10" s="16">
        <v>0</v>
      </c>
      <c r="CE10" s="16">
        <v>0</v>
      </c>
      <c r="CF10" s="16">
        <v>0</v>
      </c>
      <c r="CG10" s="16">
        <v>0</v>
      </c>
      <c r="CH10" s="16">
        <v>0</v>
      </c>
      <c r="CI10" s="16">
        <v>0</v>
      </c>
      <c r="CJ10" s="16">
        <v>0</v>
      </c>
      <c r="CK10" s="16">
        <v>0</v>
      </c>
      <c r="CL10" s="16">
        <v>0</v>
      </c>
      <c r="CM10" s="16">
        <v>0</v>
      </c>
      <c r="CN10" s="16">
        <v>0</v>
      </c>
      <c r="CO10" s="16">
        <v>0.02</v>
      </c>
      <c r="CP10" s="16">
        <v>0</v>
      </c>
      <c r="CQ10" s="16">
        <v>0</v>
      </c>
      <c r="CR10" s="16">
        <v>0.20499999999999999</v>
      </c>
      <c r="CS10" s="16">
        <v>0</v>
      </c>
      <c r="CT10" s="16">
        <v>0</v>
      </c>
      <c r="CU10" s="16">
        <v>0</v>
      </c>
      <c r="CV10" s="16">
        <v>0</v>
      </c>
      <c r="CW10" s="16">
        <v>0</v>
      </c>
      <c r="CX10" s="16">
        <v>0</v>
      </c>
      <c r="CY10" s="16">
        <v>0</v>
      </c>
      <c r="CZ10" s="16">
        <v>0</v>
      </c>
      <c r="DA10" s="16">
        <v>0</v>
      </c>
      <c r="DB10" s="16">
        <v>0</v>
      </c>
      <c r="DC10" s="16">
        <v>0</v>
      </c>
      <c r="DD10" s="16">
        <v>0</v>
      </c>
      <c r="DE10" s="16">
        <v>0</v>
      </c>
      <c r="DF10" s="16">
        <v>1.0999999999999999E-2</v>
      </c>
      <c r="DG10" s="16">
        <v>0</v>
      </c>
    </row>
    <row r="11" spans="1:111" ht="18">
      <c r="A11" s="15">
        <v>40721</v>
      </c>
      <c r="B11" s="15">
        <v>40749</v>
      </c>
      <c r="C11" s="25" t="s">
        <v>17</v>
      </c>
      <c r="D11" s="25" t="s">
        <v>91</v>
      </c>
      <c r="E11" s="14">
        <v>60</v>
      </c>
      <c r="F11" s="14">
        <v>33</v>
      </c>
      <c r="G11" s="12">
        <v>21.267236479697416</v>
      </c>
      <c r="H11" s="13">
        <v>35.591168443541854</v>
      </c>
      <c r="I11" s="12">
        <v>811.46743701987305</v>
      </c>
      <c r="J11" s="11">
        <v>2223</v>
      </c>
      <c r="K11" s="16">
        <v>8.1579999999999995</v>
      </c>
      <c r="L11" s="16"/>
      <c r="M11" s="16"/>
      <c r="N11" s="16"/>
      <c r="O11" s="11">
        <v>98</v>
      </c>
      <c r="P11" s="16"/>
      <c r="Q11" s="16"/>
      <c r="R11" s="10">
        <v>280.97607421875</v>
      </c>
      <c r="S11" s="10"/>
      <c r="T11" s="10"/>
      <c r="U11" s="16"/>
      <c r="V11" s="1">
        <v>0.47384644297769912</v>
      </c>
      <c r="W11" s="12">
        <v>46.805662995749067</v>
      </c>
      <c r="X11" s="12">
        <v>366.91092218446818</v>
      </c>
      <c r="Y11" s="12">
        <v>3.5514044943820222</v>
      </c>
      <c r="Z11" s="12">
        <v>14.655114282904622</v>
      </c>
      <c r="AA11">
        <v>333259.76230899832</v>
      </c>
      <c r="AP11" s="16">
        <v>0.193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7.5999999999999998E-2</v>
      </c>
      <c r="BA11" s="16">
        <v>0</v>
      </c>
      <c r="BB11" s="16">
        <v>0</v>
      </c>
      <c r="BC11" s="16">
        <v>0.25900000000000001</v>
      </c>
      <c r="BD11" s="16">
        <v>0</v>
      </c>
      <c r="BE11" s="16">
        <v>0</v>
      </c>
      <c r="BF11" s="16">
        <v>0</v>
      </c>
      <c r="BG11" s="16">
        <v>2.3E-2</v>
      </c>
      <c r="BH11" s="16">
        <v>0</v>
      </c>
      <c r="BI11" s="16">
        <v>0</v>
      </c>
      <c r="BJ11" s="16">
        <v>0.16200000000000001</v>
      </c>
      <c r="BK11" s="16">
        <v>0</v>
      </c>
      <c r="BL11" s="16">
        <v>0</v>
      </c>
      <c r="BM11" s="16">
        <v>0</v>
      </c>
      <c r="BN11" s="16">
        <v>0</v>
      </c>
      <c r="BO11" s="16">
        <v>1.6E-2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6">
        <v>0</v>
      </c>
      <c r="BZ11" s="16">
        <v>0</v>
      </c>
      <c r="CA11" s="16">
        <v>0</v>
      </c>
      <c r="CB11" s="16">
        <v>0</v>
      </c>
      <c r="CC11" s="16">
        <v>3.0000000000000001E-3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6">
        <v>0</v>
      </c>
      <c r="CJ11" s="16">
        <v>0</v>
      </c>
      <c r="CK11" s="16">
        <v>0</v>
      </c>
      <c r="CL11" s="16">
        <v>0</v>
      </c>
      <c r="CM11" s="16">
        <v>0</v>
      </c>
      <c r="CN11" s="16">
        <v>0</v>
      </c>
      <c r="CO11" s="16">
        <v>2.4E-2</v>
      </c>
      <c r="CP11" s="16">
        <v>0</v>
      </c>
      <c r="CQ11" s="16">
        <v>0</v>
      </c>
      <c r="CR11" s="16">
        <v>0.23499999999999999</v>
      </c>
      <c r="CS11" s="16">
        <v>0</v>
      </c>
      <c r="CT11" s="16">
        <v>0</v>
      </c>
      <c r="CU11" s="16">
        <v>0</v>
      </c>
      <c r="CV11" s="16">
        <v>0</v>
      </c>
      <c r="CW11" s="16">
        <v>0</v>
      </c>
      <c r="CX11" s="16">
        <v>0</v>
      </c>
      <c r="CY11" s="16">
        <v>0</v>
      </c>
      <c r="CZ11" s="16">
        <v>0</v>
      </c>
      <c r="DA11" s="16">
        <v>0</v>
      </c>
      <c r="DB11" s="16">
        <v>0</v>
      </c>
      <c r="DC11" s="16">
        <v>0</v>
      </c>
      <c r="DD11" s="16">
        <v>0</v>
      </c>
      <c r="DE11" s="16">
        <v>0</v>
      </c>
      <c r="DF11" s="16">
        <v>8.0000000000000002E-3</v>
      </c>
      <c r="DG11" s="16">
        <v>0</v>
      </c>
    </row>
    <row r="12" spans="1:111" ht="18">
      <c r="A12" s="15">
        <v>40721</v>
      </c>
      <c r="B12" s="15">
        <v>40749</v>
      </c>
      <c r="C12" s="25" t="s">
        <v>17</v>
      </c>
      <c r="D12" s="25" t="s">
        <v>91</v>
      </c>
      <c r="E12" s="14">
        <v>60</v>
      </c>
      <c r="F12" s="14">
        <v>33</v>
      </c>
      <c r="G12" s="12">
        <v>35.987852332095876</v>
      </c>
      <c r="H12" s="13">
        <v>31.598633953434049</v>
      </c>
      <c r="I12" s="12">
        <v>710.0371111173323</v>
      </c>
      <c r="J12" s="11">
        <v>2212</v>
      </c>
      <c r="K12" s="16">
        <v>7.3390000000000004</v>
      </c>
      <c r="L12" s="16"/>
      <c r="M12" s="16"/>
      <c r="N12" s="16"/>
      <c r="O12" s="11">
        <v>98</v>
      </c>
      <c r="P12" s="16"/>
      <c r="Q12" s="16"/>
      <c r="R12" s="10">
        <v>2312.220947265625</v>
      </c>
      <c r="S12" s="10"/>
      <c r="T12" s="10"/>
      <c r="U12" s="16"/>
      <c r="V12" s="1">
        <v>0.47781344628240374</v>
      </c>
      <c r="W12" s="12">
        <v>32.348724304323703</v>
      </c>
      <c r="X12" s="12">
        <v>241.47802496591024</v>
      </c>
      <c r="Y12" s="12">
        <v>2.2334269662921344</v>
      </c>
      <c r="Z12" s="12">
        <v>17.859706671536742</v>
      </c>
      <c r="AA12">
        <v>279864.1765704584</v>
      </c>
      <c r="AP12" s="16">
        <v>0.187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0.06</v>
      </c>
      <c r="BA12" s="16">
        <v>0</v>
      </c>
      <c r="BB12" s="16">
        <v>0</v>
      </c>
      <c r="BC12" s="16">
        <v>0.29799999999999999</v>
      </c>
      <c r="BD12" s="16">
        <v>0</v>
      </c>
      <c r="BE12" s="16">
        <v>0</v>
      </c>
      <c r="BF12" s="16">
        <v>0</v>
      </c>
      <c r="BG12" s="16">
        <v>2.5000000000000001E-2</v>
      </c>
      <c r="BH12" s="16">
        <v>0</v>
      </c>
      <c r="BI12" s="16">
        <v>0</v>
      </c>
      <c r="BJ12" s="16">
        <v>0.17199999999999999</v>
      </c>
      <c r="BK12" s="16">
        <v>0</v>
      </c>
      <c r="BL12" s="16">
        <v>0</v>
      </c>
      <c r="BM12" s="16">
        <v>0</v>
      </c>
      <c r="BN12" s="16">
        <v>0</v>
      </c>
      <c r="BO12" s="16">
        <v>3.0000000000000001E-3</v>
      </c>
      <c r="BP12" s="16">
        <v>0</v>
      </c>
      <c r="BQ12" s="16">
        <v>1E-3</v>
      </c>
      <c r="BR12" s="16">
        <v>4.0000000000000001E-3</v>
      </c>
      <c r="BS12" s="16">
        <v>0</v>
      </c>
      <c r="BT12" s="16">
        <v>0</v>
      </c>
      <c r="BU12" s="16">
        <v>0</v>
      </c>
      <c r="BV12" s="16">
        <v>0</v>
      </c>
      <c r="BW12" s="16">
        <v>2E-3</v>
      </c>
      <c r="BX12" s="16">
        <v>0</v>
      </c>
      <c r="BY12" s="16">
        <v>0</v>
      </c>
      <c r="BZ12" s="16">
        <v>0</v>
      </c>
      <c r="CA12" s="16">
        <v>0</v>
      </c>
      <c r="CB12" s="16">
        <v>0</v>
      </c>
      <c r="CC12" s="16">
        <v>0</v>
      </c>
      <c r="CD12" s="16">
        <v>0</v>
      </c>
      <c r="CE12" s="16">
        <v>0</v>
      </c>
      <c r="CF12" s="16">
        <v>0</v>
      </c>
      <c r="CG12" s="16">
        <v>0</v>
      </c>
      <c r="CH12" s="16">
        <v>0</v>
      </c>
      <c r="CI12" s="16">
        <v>0</v>
      </c>
      <c r="CJ12" s="16">
        <v>0</v>
      </c>
      <c r="CK12" s="16">
        <v>0</v>
      </c>
      <c r="CL12" s="16">
        <v>0</v>
      </c>
      <c r="CM12" s="16">
        <v>0</v>
      </c>
      <c r="CN12" s="16">
        <v>0</v>
      </c>
      <c r="CO12" s="16">
        <v>2.3E-2</v>
      </c>
      <c r="CP12" s="16">
        <v>0</v>
      </c>
      <c r="CQ12" s="16">
        <v>0</v>
      </c>
      <c r="CR12" s="16">
        <v>0.217</v>
      </c>
      <c r="CS12" s="16">
        <v>0</v>
      </c>
      <c r="CT12" s="16">
        <v>0</v>
      </c>
      <c r="CU12" s="16">
        <v>0</v>
      </c>
      <c r="CV12" s="16">
        <v>0</v>
      </c>
      <c r="CW12" s="16">
        <v>0</v>
      </c>
      <c r="CX12" s="16">
        <v>0</v>
      </c>
      <c r="CY12" s="16">
        <v>0</v>
      </c>
      <c r="CZ12" s="16">
        <v>0</v>
      </c>
      <c r="DA12" s="16">
        <v>0</v>
      </c>
      <c r="DB12" s="16">
        <v>0</v>
      </c>
      <c r="DC12" s="16">
        <v>0</v>
      </c>
      <c r="DD12" s="16">
        <v>0</v>
      </c>
      <c r="DE12" s="16">
        <v>0</v>
      </c>
      <c r="DF12" s="16">
        <v>7.0000000000000001E-3</v>
      </c>
      <c r="DG12" s="16">
        <v>0</v>
      </c>
    </row>
    <row r="13" spans="1:111" ht="18">
      <c r="A13" s="15">
        <v>40721</v>
      </c>
      <c r="B13" s="15">
        <v>40749</v>
      </c>
      <c r="C13" s="25" t="s">
        <v>17</v>
      </c>
      <c r="D13" s="25" t="s">
        <v>91</v>
      </c>
      <c r="E13" s="14">
        <v>60</v>
      </c>
      <c r="F13" s="14">
        <v>33</v>
      </c>
      <c r="G13" s="12">
        <v>36.737322999554181</v>
      </c>
      <c r="H13" s="13">
        <v>22.442423769590537</v>
      </c>
      <c r="I13" s="12">
        <v>575.41879316051654</v>
      </c>
      <c r="J13" s="11">
        <v>2193</v>
      </c>
      <c r="K13" s="16">
        <v>8.5239999999999991</v>
      </c>
      <c r="L13" s="16"/>
      <c r="M13" s="16"/>
      <c r="N13" s="16"/>
      <c r="O13" s="11">
        <v>98</v>
      </c>
      <c r="P13" s="16"/>
      <c r="Q13" s="16"/>
      <c r="R13" s="10">
        <v>91.227081298828125</v>
      </c>
      <c r="S13" s="10"/>
      <c r="T13" s="10"/>
      <c r="U13" s="16"/>
      <c r="V13" s="1">
        <v>0.49526039419839701</v>
      </c>
      <c r="W13" s="12">
        <v>34.261196936808787</v>
      </c>
      <c r="X13" s="12">
        <v>259.71989949399153</v>
      </c>
      <c r="Y13" s="12">
        <v>3.6851123595505624</v>
      </c>
      <c r="Z13" s="12">
        <v>11.758495708244947</v>
      </c>
      <c r="AA13">
        <v>216213.92190152803</v>
      </c>
      <c r="AP13" s="16">
        <v>0.19600000000000001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6.2E-2</v>
      </c>
      <c r="BA13" s="16">
        <v>0</v>
      </c>
      <c r="BB13" s="16">
        <v>0</v>
      </c>
      <c r="BC13" s="16">
        <v>0.28499999999999998</v>
      </c>
      <c r="BD13" s="16">
        <v>0</v>
      </c>
      <c r="BE13" s="16">
        <v>0</v>
      </c>
      <c r="BF13" s="16">
        <v>0</v>
      </c>
      <c r="BG13" s="16">
        <v>2.1999999999999999E-2</v>
      </c>
      <c r="BH13" s="16">
        <v>0</v>
      </c>
      <c r="BI13" s="16">
        <v>0</v>
      </c>
      <c r="BJ13" s="16">
        <v>0.16600000000000001</v>
      </c>
      <c r="BK13" s="16">
        <v>0</v>
      </c>
      <c r="BL13" s="16">
        <v>0</v>
      </c>
      <c r="BM13" s="16">
        <v>0</v>
      </c>
      <c r="BN13" s="16">
        <v>0</v>
      </c>
      <c r="BO13" s="16">
        <v>2E-3</v>
      </c>
      <c r="BP13" s="16">
        <v>0</v>
      </c>
      <c r="BQ13" s="16">
        <v>2E-3</v>
      </c>
      <c r="BR13" s="16">
        <v>5.0000000000000001E-3</v>
      </c>
      <c r="BS13" s="16">
        <v>0</v>
      </c>
      <c r="BT13" s="16">
        <v>0</v>
      </c>
      <c r="BU13" s="16">
        <v>0</v>
      </c>
      <c r="BV13" s="16">
        <v>0</v>
      </c>
      <c r="BW13" s="16">
        <v>2E-3</v>
      </c>
      <c r="BX13" s="16">
        <v>0</v>
      </c>
      <c r="BY13" s="16">
        <v>0</v>
      </c>
      <c r="BZ13" s="16">
        <v>0</v>
      </c>
      <c r="CA13" s="16">
        <v>0</v>
      </c>
      <c r="CB13" s="16">
        <v>0</v>
      </c>
      <c r="CC13" s="16">
        <v>1E-3</v>
      </c>
      <c r="CD13" s="16">
        <v>0</v>
      </c>
      <c r="CE13" s="16">
        <v>0</v>
      </c>
      <c r="CF13" s="16">
        <v>0</v>
      </c>
      <c r="CG13" s="16">
        <v>0</v>
      </c>
      <c r="CH13" s="16">
        <v>0</v>
      </c>
      <c r="CI13" s="16">
        <v>0</v>
      </c>
      <c r="CJ13" s="16">
        <v>0</v>
      </c>
      <c r="CK13" s="16">
        <v>0</v>
      </c>
      <c r="CL13" s="16">
        <v>0</v>
      </c>
      <c r="CM13" s="16">
        <v>0</v>
      </c>
      <c r="CN13" s="16">
        <v>0</v>
      </c>
      <c r="CO13" s="16">
        <v>2.5999999999999999E-2</v>
      </c>
      <c r="CP13" s="16">
        <v>0</v>
      </c>
      <c r="CQ13" s="16">
        <v>0</v>
      </c>
      <c r="CR13" s="16">
        <v>0.223</v>
      </c>
      <c r="CS13" s="16">
        <v>0</v>
      </c>
      <c r="CT13" s="16">
        <v>0</v>
      </c>
      <c r="CU13" s="16">
        <v>0</v>
      </c>
      <c r="CV13" s="16">
        <v>0</v>
      </c>
      <c r="CW13" s="16">
        <v>0</v>
      </c>
      <c r="CX13" s="16">
        <v>0</v>
      </c>
      <c r="CY13" s="16">
        <v>0</v>
      </c>
      <c r="CZ13" s="16">
        <v>0</v>
      </c>
      <c r="DA13" s="16">
        <v>0</v>
      </c>
      <c r="DB13" s="16">
        <v>0</v>
      </c>
      <c r="DC13" s="16">
        <v>0</v>
      </c>
      <c r="DD13" s="16">
        <v>0</v>
      </c>
      <c r="DE13" s="16">
        <v>0</v>
      </c>
      <c r="DF13" s="16">
        <v>8.0000000000000002E-3</v>
      </c>
      <c r="DG13" s="16">
        <v>0</v>
      </c>
    </row>
    <row r="14" spans="1:111" ht="18">
      <c r="A14" s="15">
        <v>40721</v>
      </c>
      <c r="B14" s="15">
        <v>40749</v>
      </c>
      <c r="C14" s="25" t="s">
        <v>17</v>
      </c>
      <c r="D14" s="25" t="s">
        <v>91</v>
      </c>
      <c r="E14" s="14">
        <v>60</v>
      </c>
      <c r="F14" s="14">
        <v>33</v>
      </c>
      <c r="G14" s="12">
        <v>39.751017286844352</v>
      </c>
      <c r="H14" s="13">
        <v>18.087223589227882</v>
      </c>
      <c r="I14" s="12">
        <v>445.53107219991836</v>
      </c>
      <c r="J14" s="11">
        <v>2204</v>
      </c>
      <c r="K14" s="16">
        <v>8.2629999999999999</v>
      </c>
      <c r="L14" s="16"/>
      <c r="M14" s="16"/>
      <c r="N14" s="16"/>
      <c r="O14" s="11">
        <v>98</v>
      </c>
      <c r="P14" s="16"/>
      <c r="Q14" s="16"/>
      <c r="R14" s="10">
        <v>207.19953918457031</v>
      </c>
      <c r="S14" s="10"/>
      <c r="T14" s="10"/>
      <c r="U14" s="16"/>
      <c r="V14" s="1">
        <v>0.43036745609081761</v>
      </c>
      <c r="W14" s="12">
        <v>26.664497328337443</v>
      </c>
      <c r="X14" s="12">
        <v>188.22334560025502</v>
      </c>
      <c r="Y14" s="12">
        <v>2.9603932584269663</v>
      </c>
      <c r="Z14" s="12">
        <v>18.159356868915328</v>
      </c>
      <c r="AA14">
        <v>175246.17996604415</v>
      </c>
      <c r="AP14" s="16">
        <v>0.17399999999999999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7.0000000000000007E-2</v>
      </c>
      <c r="BA14" s="16">
        <v>0</v>
      </c>
      <c r="BB14" s="16">
        <v>0</v>
      </c>
      <c r="BC14" s="16">
        <v>0.30599999999999999</v>
      </c>
      <c r="BD14" s="16">
        <v>0</v>
      </c>
      <c r="BE14" s="16">
        <v>0</v>
      </c>
      <c r="BF14" s="16">
        <v>0</v>
      </c>
      <c r="BG14" s="16">
        <v>0.03</v>
      </c>
      <c r="BH14" s="16">
        <v>0</v>
      </c>
      <c r="BI14" s="16">
        <v>0</v>
      </c>
      <c r="BJ14" s="16">
        <v>0.17599999999999999</v>
      </c>
      <c r="BK14" s="16">
        <v>0</v>
      </c>
      <c r="BL14" s="16">
        <v>0</v>
      </c>
      <c r="BM14" s="16">
        <v>0</v>
      </c>
      <c r="BN14" s="16">
        <v>0</v>
      </c>
      <c r="BO14" s="16">
        <v>5.0000000000000001E-3</v>
      </c>
      <c r="BP14" s="16">
        <v>0</v>
      </c>
      <c r="BQ14" s="16">
        <v>7.0000000000000001E-3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3.0000000000000001E-3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2.5000000000000001E-2</v>
      </c>
      <c r="CP14" s="16">
        <v>0</v>
      </c>
      <c r="CQ14" s="16">
        <v>0</v>
      </c>
      <c r="CR14" s="16">
        <v>0.19600000000000001</v>
      </c>
      <c r="CS14" s="16">
        <v>0</v>
      </c>
      <c r="CT14" s="16">
        <v>0</v>
      </c>
      <c r="CU14" s="16">
        <v>0</v>
      </c>
      <c r="CV14" s="16">
        <v>0</v>
      </c>
      <c r="CW14" s="16">
        <v>0</v>
      </c>
      <c r="CX14" s="16">
        <v>0</v>
      </c>
      <c r="CY14" s="16">
        <v>0</v>
      </c>
      <c r="CZ14" s="16">
        <v>0</v>
      </c>
      <c r="DA14" s="16">
        <v>0</v>
      </c>
      <c r="DB14" s="16">
        <v>0</v>
      </c>
      <c r="DC14" s="16">
        <v>0</v>
      </c>
      <c r="DD14" s="16">
        <v>0</v>
      </c>
      <c r="DE14" s="16">
        <v>0</v>
      </c>
      <c r="DF14" s="16">
        <v>8.0000000000000002E-3</v>
      </c>
      <c r="DG14" s="16">
        <v>0</v>
      </c>
    </row>
    <row r="15" spans="1:111" ht="18">
      <c r="A15" s="15">
        <v>40721</v>
      </c>
      <c r="B15" s="15">
        <v>40749</v>
      </c>
      <c r="C15" s="25" t="s">
        <v>17</v>
      </c>
      <c r="D15" s="25" t="s">
        <v>91</v>
      </c>
      <c r="E15" s="14">
        <v>60</v>
      </c>
      <c r="F15" s="14">
        <v>33</v>
      </c>
      <c r="G15" s="12">
        <v>29.033902974539654</v>
      </c>
      <c r="H15" s="13">
        <v>22.443676500059446</v>
      </c>
      <c r="I15" s="12">
        <v>512.2272729702006</v>
      </c>
      <c r="J15" s="11">
        <v>2211</v>
      </c>
      <c r="K15" s="16">
        <v>8.0850000000000009</v>
      </c>
      <c r="L15" s="16"/>
      <c r="M15" s="16"/>
      <c r="N15" s="16"/>
      <c r="O15" s="11">
        <v>98</v>
      </c>
      <c r="P15" s="16"/>
      <c r="Q15" s="16"/>
      <c r="R15" s="10">
        <v>345.51788330078125</v>
      </c>
      <c r="S15" s="10"/>
      <c r="T15" s="10"/>
      <c r="U15" s="16"/>
      <c r="V15" s="1">
        <v>0.48683436101113664</v>
      </c>
      <c r="W15" s="12">
        <v>37.936592746405708</v>
      </c>
      <c r="X15" s="12">
        <v>291.18331992593875</v>
      </c>
      <c r="Y15" s="12">
        <v>3.7603932584269653</v>
      </c>
      <c r="Z15" s="12">
        <v>12.108087605186629</v>
      </c>
      <c r="AA15">
        <v>271799.66044142615</v>
      </c>
      <c r="AP15" s="16">
        <v>0.17899999999999999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0.01</v>
      </c>
      <c r="BA15" s="16">
        <v>0</v>
      </c>
      <c r="BB15" s="16">
        <v>0</v>
      </c>
      <c r="BC15" s="16">
        <v>0.34200000000000003</v>
      </c>
      <c r="BD15" s="16">
        <v>0</v>
      </c>
      <c r="BE15" s="16">
        <v>0</v>
      </c>
      <c r="BF15" s="16">
        <v>0</v>
      </c>
      <c r="BG15" s="16">
        <v>0.03</v>
      </c>
      <c r="BH15" s="16">
        <v>0</v>
      </c>
      <c r="BI15" s="16">
        <v>0</v>
      </c>
      <c r="BJ15" s="16">
        <v>0.19</v>
      </c>
      <c r="BK15" s="16">
        <v>0</v>
      </c>
      <c r="BL15" s="16">
        <v>0</v>
      </c>
      <c r="BM15" s="16">
        <v>0</v>
      </c>
      <c r="BN15" s="16">
        <v>0</v>
      </c>
      <c r="BO15" s="16">
        <v>4.0000000000000001E-3</v>
      </c>
      <c r="BP15" s="16">
        <v>0</v>
      </c>
      <c r="BQ15" s="16">
        <v>5.0000000000000001E-3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3.0000000000000001E-3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2.1999999999999999E-2</v>
      </c>
      <c r="CP15" s="16">
        <v>0</v>
      </c>
      <c r="CQ15" s="16">
        <v>0</v>
      </c>
      <c r="CR15" s="16">
        <v>0.20599999999999999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0</v>
      </c>
      <c r="DF15" s="16">
        <v>8.9999999999999993E-3</v>
      </c>
      <c r="DG15" s="16">
        <v>0</v>
      </c>
    </row>
    <row r="16" spans="1:111" ht="18">
      <c r="A16" s="15">
        <v>40721</v>
      </c>
      <c r="B16" s="15">
        <v>40749</v>
      </c>
      <c r="C16" s="25" t="s">
        <v>17</v>
      </c>
      <c r="D16" s="25" t="s">
        <v>91</v>
      </c>
      <c r="E16" s="14">
        <v>60</v>
      </c>
      <c r="F16" s="14">
        <v>33</v>
      </c>
      <c r="G16" s="12">
        <v>42.524374988789241</v>
      </c>
      <c r="H16" s="13">
        <v>34.280166606556122</v>
      </c>
      <c r="I16" s="12">
        <v>777.4405664244166</v>
      </c>
      <c r="J16" s="11">
        <v>2192</v>
      </c>
      <c r="K16" s="16">
        <v>7.2320000000000002</v>
      </c>
      <c r="L16" s="16"/>
      <c r="M16" s="16"/>
      <c r="N16" s="16"/>
      <c r="O16" s="11">
        <v>98</v>
      </c>
      <c r="P16" s="16"/>
      <c r="Q16" s="16"/>
      <c r="R16" s="10">
        <v>2956.84033203125</v>
      </c>
      <c r="S16" s="10"/>
      <c r="T16" s="10"/>
      <c r="U16" s="16"/>
      <c r="V16" s="1">
        <v>0.51517074417775288</v>
      </c>
      <c r="W16" s="12">
        <v>27.562215208015324</v>
      </c>
      <c r="X16" s="12">
        <v>196.32087529089304</v>
      </c>
      <c r="Y16" s="12">
        <v>2.0873595505617972</v>
      </c>
      <c r="Z16" s="12">
        <v>23.503118722166807</v>
      </c>
      <c r="AA16">
        <v>216196.94397283532</v>
      </c>
      <c r="AP16" s="16">
        <v>0.182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6.5000000000000002E-2</v>
      </c>
      <c r="BA16" s="16">
        <v>0</v>
      </c>
      <c r="BB16" s="16">
        <v>0</v>
      </c>
      <c r="BC16" s="16">
        <v>0.315</v>
      </c>
      <c r="BD16" s="16">
        <v>0</v>
      </c>
      <c r="BE16" s="16">
        <v>0</v>
      </c>
      <c r="BF16" s="16">
        <v>0</v>
      </c>
      <c r="BG16" s="16">
        <v>2.7E-2</v>
      </c>
      <c r="BH16" s="16">
        <v>0</v>
      </c>
      <c r="BI16" s="16">
        <v>0</v>
      </c>
      <c r="BJ16" s="16">
        <v>0.17399999999999999</v>
      </c>
      <c r="BK16" s="16">
        <v>0</v>
      </c>
      <c r="BL16" s="16">
        <v>0</v>
      </c>
      <c r="BM16" s="16">
        <v>0</v>
      </c>
      <c r="BN16" s="16">
        <v>0</v>
      </c>
      <c r="BO16" s="16">
        <v>6.0000000000000001E-3</v>
      </c>
      <c r="BP16" s="16">
        <v>0</v>
      </c>
      <c r="BQ16" s="16">
        <v>8.0000000000000002E-3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2E-3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0.02</v>
      </c>
      <c r="CP16" s="16">
        <v>0</v>
      </c>
      <c r="CQ16" s="16">
        <v>0</v>
      </c>
      <c r="CR16" s="16">
        <v>0.192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8.9999999999999993E-3</v>
      </c>
      <c r="DG16" s="16">
        <v>0</v>
      </c>
    </row>
    <row r="17" spans="1:111">
      <c r="G17" s="12"/>
      <c r="H17" s="13"/>
      <c r="I17" s="12"/>
      <c r="J17" s="11"/>
      <c r="K17" s="16"/>
      <c r="L17" s="16"/>
      <c r="M17" s="16"/>
      <c r="N17" s="16"/>
      <c r="O17" s="16"/>
      <c r="P17" s="16"/>
      <c r="Q17" s="16"/>
      <c r="R17" s="10"/>
      <c r="S17" s="10"/>
      <c r="T17" s="10"/>
      <c r="U17" s="16"/>
      <c r="V17" s="1"/>
      <c r="W17" s="12"/>
      <c r="X17" s="12"/>
      <c r="Y17" s="12"/>
      <c r="Z17" s="12"/>
    </row>
    <row r="18" spans="1:111">
      <c r="A18" s="15">
        <v>40721</v>
      </c>
      <c r="B18" s="15">
        <v>40722</v>
      </c>
      <c r="C18" s="14" t="s">
        <v>23</v>
      </c>
      <c r="D18" s="14" t="s">
        <v>92</v>
      </c>
      <c r="E18" s="14">
        <v>60</v>
      </c>
      <c r="F18" s="14">
        <v>33</v>
      </c>
      <c r="G18" s="12">
        <v>58.110147305973918</v>
      </c>
      <c r="H18" s="13">
        <v>33.978715036930517</v>
      </c>
      <c r="I18" s="12">
        <v>761.98339809842571</v>
      </c>
      <c r="J18" s="11">
        <v>2358</v>
      </c>
      <c r="K18" s="16">
        <v>8.6280000000000001</v>
      </c>
      <c r="L18" s="16"/>
      <c r="M18" s="16"/>
      <c r="N18" s="16"/>
      <c r="O18" s="11">
        <v>98</v>
      </c>
      <c r="P18" s="16"/>
      <c r="Q18" s="16"/>
      <c r="R18" s="10">
        <v>69.232437133789063</v>
      </c>
      <c r="S18" s="10"/>
      <c r="T18" s="10"/>
      <c r="U18" s="16"/>
      <c r="V18" s="1">
        <v>0.23495997711963235</v>
      </c>
      <c r="W18" s="12">
        <v>44.625568294923184</v>
      </c>
      <c r="X18" s="12">
        <v>272.02071175715588</v>
      </c>
      <c r="Y18" s="12" t="s">
        <v>3</v>
      </c>
      <c r="Z18" s="12">
        <v>3.6286742932424412</v>
      </c>
      <c r="AA18">
        <v>31866.666666666668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0.189</v>
      </c>
      <c r="BA18" s="16">
        <v>0</v>
      </c>
      <c r="BB18" s="16">
        <v>0</v>
      </c>
      <c r="BC18" s="16">
        <v>0.317</v>
      </c>
      <c r="BD18" s="16">
        <v>0</v>
      </c>
      <c r="BE18" s="16">
        <v>0</v>
      </c>
      <c r="BF18" s="16">
        <v>0</v>
      </c>
      <c r="BG18" s="16">
        <v>3.3000000000000002E-2</v>
      </c>
      <c r="BH18" s="16">
        <v>0</v>
      </c>
      <c r="BI18" s="16">
        <v>0</v>
      </c>
      <c r="BJ18" s="16">
        <v>0.125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0.20499999999999999</v>
      </c>
      <c r="CS18" s="16">
        <v>0</v>
      </c>
      <c r="CT18" s="16">
        <v>0</v>
      </c>
      <c r="CU18" s="16">
        <v>0</v>
      </c>
      <c r="CV18" s="16">
        <v>0</v>
      </c>
      <c r="CW18" s="16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5.1999999999999998E-2</v>
      </c>
      <c r="DG18" s="16">
        <v>0</v>
      </c>
    </row>
    <row r="19" spans="1:111">
      <c r="A19" s="15">
        <v>40721</v>
      </c>
      <c r="B19" s="15">
        <v>40722</v>
      </c>
      <c r="C19" s="14" t="s">
        <v>23</v>
      </c>
      <c r="D19" s="14" t="s">
        <v>92</v>
      </c>
      <c r="E19" s="14">
        <v>60</v>
      </c>
      <c r="F19" s="14">
        <v>33</v>
      </c>
      <c r="G19" s="12">
        <v>40.503512501511715</v>
      </c>
      <c r="H19" s="13">
        <v>28.690608008908622</v>
      </c>
      <c r="I19" s="12">
        <v>729.11233475363156</v>
      </c>
      <c r="J19" s="11">
        <v>2395</v>
      </c>
      <c r="K19" s="16">
        <v>8.1129999999999995</v>
      </c>
      <c r="L19" s="16"/>
      <c r="M19" s="16"/>
      <c r="N19" s="16"/>
      <c r="O19" s="11">
        <v>98</v>
      </c>
      <c r="P19" s="16"/>
      <c r="Q19" s="16"/>
      <c r="R19" s="10">
        <v>346.4415283203125</v>
      </c>
      <c r="S19" s="10"/>
      <c r="T19" s="10"/>
      <c r="U19" s="10"/>
      <c r="V19" s="1">
        <v>0.34398196742880649</v>
      </c>
      <c r="W19" s="12">
        <v>71.92035880817329</v>
      </c>
      <c r="X19" s="12">
        <v>444.41717972423419</v>
      </c>
      <c r="Y19" s="12" t="s">
        <v>3</v>
      </c>
      <c r="Z19" s="12">
        <v>10.776308950170687</v>
      </c>
      <c r="AA19">
        <v>46383.333333333336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0.151</v>
      </c>
      <c r="BA19" s="16">
        <v>0</v>
      </c>
      <c r="BB19" s="16">
        <v>0</v>
      </c>
      <c r="BC19" s="16">
        <v>0.251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0.23699999999999999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0.20499999999999999</v>
      </c>
      <c r="CS19" s="16">
        <v>0</v>
      </c>
      <c r="CT19" s="16">
        <v>0</v>
      </c>
      <c r="CU19" s="16">
        <v>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0.06</v>
      </c>
      <c r="DG19" s="16">
        <v>0</v>
      </c>
    </row>
    <row r="20" spans="1:111">
      <c r="A20" s="15">
        <v>40721</v>
      </c>
      <c r="B20" s="15">
        <v>40722</v>
      </c>
      <c r="C20" s="14" t="s">
        <v>23</v>
      </c>
      <c r="D20" s="14" t="s">
        <v>92</v>
      </c>
      <c r="E20" s="14">
        <v>60</v>
      </c>
      <c r="F20" s="14">
        <v>33</v>
      </c>
      <c r="G20" s="12">
        <v>22.791508998514391</v>
      </c>
      <c r="H20" s="13">
        <v>27.577760825638915</v>
      </c>
      <c r="I20" s="12">
        <v>681.28962420258415</v>
      </c>
      <c r="J20" s="11">
        <v>2446</v>
      </c>
      <c r="K20" s="16">
        <v>7.6829999999999998</v>
      </c>
      <c r="L20" s="16"/>
      <c r="M20" s="16"/>
      <c r="N20" s="16"/>
      <c r="O20" s="11">
        <v>98</v>
      </c>
      <c r="P20" s="16"/>
      <c r="Q20" s="16"/>
      <c r="R20" s="10">
        <v>1103.51953125</v>
      </c>
      <c r="S20" s="10"/>
      <c r="T20" s="10"/>
      <c r="U20" s="10"/>
      <c r="V20" s="1">
        <v>0.38468247709589143</v>
      </c>
      <c r="W20" s="12">
        <v>99.868755688508742</v>
      </c>
      <c r="X20" s="12">
        <v>603.89766688566181</v>
      </c>
      <c r="Y20" s="12" t="s">
        <v>3</v>
      </c>
      <c r="Z20" s="12">
        <v>22.504284730904843</v>
      </c>
      <c r="AA20">
        <v>71200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0.129</v>
      </c>
      <c r="BA20" s="16">
        <v>0</v>
      </c>
      <c r="BB20" s="16">
        <v>0</v>
      </c>
      <c r="BC20" s="16">
        <v>0.193</v>
      </c>
      <c r="BD20" s="16">
        <v>0</v>
      </c>
      <c r="BE20" s="16">
        <v>0</v>
      </c>
      <c r="BF20" s="16">
        <v>0</v>
      </c>
      <c r="BG20" s="16">
        <v>0.05</v>
      </c>
      <c r="BH20" s="16">
        <v>0</v>
      </c>
      <c r="BI20" s="16">
        <v>0</v>
      </c>
      <c r="BJ20" s="16">
        <v>0.17100000000000001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6">
        <v>0</v>
      </c>
      <c r="BX20" s="16">
        <v>0</v>
      </c>
      <c r="BY20" s="16">
        <v>0</v>
      </c>
      <c r="BZ20" s="16">
        <v>0</v>
      </c>
      <c r="CA20" s="16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6">
        <v>0</v>
      </c>
      <c r="CH20" s="16">
        <v>0</v>
      </c>
      <c r="CI20" s="16">
        <v>0</v>
      </c>
      <c r="CJ20" s="16">
        <v>0</v>
      </c>
      <c r="CK20" s="16">
        <v>0</v>
      </c>
      <c r="CL20" s="16">
        <v>0</v>
      </c>
      <c r="CM20" s="16">
        <v>0</v>
      </c>
      <c r="CN20" s="16">
        <v>0</v>
      </c>
      <c r="CO20" s="16">
        <v>0</v>
      </c>
      <c r="CP20" s="16">
        <v>0</v>
      </c>
      <c r="CQ20" s="16">
        <v>0</v>
      </c>
      <c r="CR20" s="16">
        <v>0.21199999999999999</v>
      </c>
      <c r="CS20" s="16">
        <v>0</v>
      </c>
      <c r="CT20" s="16">
        <v>0</v>
      </c>
      <c r="CU20" s="16">
        <v>0</v>
      </c>
      <c r="CV20" s="16">
        <v>0</v>
      </c>
      <c r="CW20" s="16">
        <v>0</v>
      </c>
      <c r="CX20" s="16">
        <v>0</v>
      </c>
      <c r="CY20" s="16">
        <v>0</v>
      </c>
      <c r="CZ20" s="16">
        <v>0</v>
      </c>
      <c r="DA20" s="16">
        <v>0</v>
      </c>
      <c r="DB20" s="16">
        <v>0</v>
      </c>
      <c r="DC20" s="16">
        <v>0</v>
      </c>
      <c r="DD20" s="16">
        <v>0</v>
      </c>
      <c r="DE20" s="16">
        <v>0</v>
      </c>
      <c r="DF20" s="16">
        <v>5.7000000000000002E-2</v>
      </c>
      <c r="DG20" s="16">
        <v>0</v>
      </c>
    </row>
    <row r="21" spans="1:111">
      <c r="A21" s="15">
        <v>40721</v>
      </c>
      <c r="B21" s="15">
        <v>40722</v>
      </c>
      <c r="C21" s="14" t="s">
        <v>23</v>
      </c>
      <c r="D21" s="14" t="s">
        <v>92</v>
      </c>
      <c r="E21" s="14">
        <v>60</v>
      </c>
      <c r="F21" s="14">
        <v>33</v>
      </c>
      <c r="G21" s="12">
        <v>31.026384541192773</v>
      </c>
      <c r="H21" s="13">
        <v>28.890762945624719</v>
      </c>
      <c r="I21" s="12">
        <v>699.40267752052216</v>
      </c>
      <c r="J21" s="11">
        <v>2451</v>
      </c>
      <c r="K21" s="16">
        <v>7.202</v>
      </c>
      <c r="L21" s="16"/>
      <c r="M21" s="16"/>
      <c r="N21" s="16"/>
      <c r="O21" s="11">
        <v>98</v>
      </c>
      <c r="P21" s="16"/>
      <c r="Q21" s="16"/>
      <c r="R21" s="10">
        <v>3567.211669921875</v>
      </c>
      <c r="S21" s="10"/>
      <c r="T21" s="10"/>
      <c r="U21" s="10"/>
      <c r="V21" s="1">
        <v>0.31033169026046609</v>
      </c>
      <c r="W21" s="12">
        <v>92.369635941512996</v>
      </c>
      <c r="X21" s="12">
        <v>548.23601156841073</v>
      </c>
      <c r="Y21" s="12" t="s">
        <v>3</v>
      </c>
      <c r="Z21" s="12">
        <v>20.048817835719198</v>
      </c>
      <c r="AA21">
        <v>63033.333333333328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0.124</v>
      </c>
      <c r="BA21" s="16">
        <v>0</v>
      </c>
      <c r="BB21" s="16">
        <v>0</v>
      </c>
      <c r="BC21" s="16">
        <v>0.224</v>
      </c>
      <c r="BD21" s="16">
        <v>0</v>
      </c>
      <c r="BE21" s="16">
        <v>0</v>
      </c>
      <c r="BF21" s="16">
        <v>0</v>
      </c>
      <c r="BG21" s="16">
        <v>5.8999999999999997E-2</v>
      </c>
      <c r="BH21" s="16">
        <v>0</v>
      </c>
      <c r="BI21" s="16">
        <v>0</v>
      </c>
      <c r="BJ21" s="16">
        <v>0.21099999999999999</v>
      </c>
      <c r="BK21" s="16">
        <v>0</v>
      </c>
      <c r="BL21" s="16">
        <v>0</v>
      </c>
      <c r="BM21" s="16">
        <v>0</v>
      </c>
      <c r="BN21" s="16">
        <v>0</v>
      </c>
      <c r="BO21" s="16">
        <v>0</v>
      </c>
      <c r="BP21" s="16">
        <v>0</v>
      </c>
      <c r="BQ21" s="16">
        <v>0</v>
      </c>
      <c r="BR21" s="16">
        <v>0</v>
      </c>
      <c r="BS21" s="16">
        <v>0</v>
      </c>
      <c r="BT21" s="16">
        <v>0</v>
      </c>
      <c r="BU21" s="16">
        <v>0</v>
      </c>
      <c r="BV21" s="16">
        <v>0</v>
      </c>
      <c r="BW21" s="16">
        <v>0</v>
      </c>
      <c r="BX21" s="16">
        <v>0</v>
      </c>
      <c r="BY21" s="16">
        <v>0</v>
      </c>
      <c r="BZ21" s="16">
        <v>0</v>
      </c>
      <c r="CA21" s="16">
        <v>0</v>
      </c>
      <c r="CB21" s="16">
        <v>0</v>
      </c>
      <c r="CC21" s="16">
        <v>0</v>
      </c>
      <c r="CD21" s="16">
        <v>0</v>
      </c>
      <c r="CE21" s="16">
        <v>0</v>
      </c>
      <c r="CF21" s="16">
        <v>0</v>
      </c>
      <c r="CG21" s="16">
        <v>0</v>
      </c>
      <c r="CH21" s="16">
        <v>0</v>
      </c>
      <c r="CI21" s="16">
        <v>0</v>
      </c>
      <c r="CJ21" s="16">
        <v>0</v>
      </c>
      <c r="CK21" s="16">
        <v>0</v>
      </c>
      <c r="CL21" s="16">
        <v>0</v>
      </c>
      <c r="CM21" s="16">
        <v>0</v>
      </c>
      <c r="CN21" s="16">
        <v>0</v>
      </c>
      <c r="CO21" s="16">
        <v>0</v>
      </c>
      <c r="CP21" s="16">
        <v>0</v>
      </c>
      <c r="CQ21" s="16">
        <v>0</v>
      </c>
      <c r="CR21" s="16">
        <v>0.23200000000000001</v>
      </c>
      <c r="CS21" s="16">
        <v>0</v>
      </c>
      <c r="CT21" s="16">
        <v>0</v>
      </c>
      <c r="CU21" s="16">
        <v>0</v>
      </c>
      <c r="CV21" s="16">
        <v>0</v>
      </c>
      <c r="CW21" s="16">
        <v>0</v>
      </c>
      <c r="CX21" s="16">
        <v>0</v>
      </c>
      <c r="CY21" s="16">
        <v>0</v>
      </c>
      <c r="CZ21" s="16">
        <v>0</v>
      </c>
      <c r="DA21" s="16">
        <v>0</v>
      </c>
      <c r="DB21" s="16">
        <v>0</v>
      </c>
      <c r="DC21" s="16">
        <v>0</v>
      </c>
      <c r="DD21" s="16">
        <v>0</v>
      </c>
      <c r="DE21" s="16">
        <v>0</v>
      </c>
      <c r="DF21" s="16">
        <v>6.2E-2</v>
      </c>
      <c r="DG21" s="16">
        <v>0</v>
      </c>
    </row>
    <row r="22" spans="1:111">
      <c r="A22" s="15">
        <v>40721</v>
      </c>
      <c r="B22" s="15">
        <v>40722</v>
      </c>
      <c r="C22" s="14" t="s">
        <v>23</v>
      </c>
      <c r="D22" s="14" t="s">
        <v>92</v>
      </c>
      <c r="E22" s="14">
        <v>60</v>
      </c>
      <c r="F22" s="14">
        <v>33</v>
      </c>
      <c r="G22" s="12">
        <v>52.995068648743185</v>
      </c>
      <c r="H22" s="13">
        <v>31.405621847914219</v>
      </c>
      <c r="I22" s="12">
        <v>748.95005337117698</v>
      </c>
      <c r="J22" s="11">
        <v>2436</v>
      </c>
      <c r="K22" s="16">
        <v>8.7129999999999992</v>
      </c>
      <c r="L22" s="16"/>
      <c r="M22" s="16"/>
      <c r="N22" s="16"/>
      <c r="O22" s="11">
        <v>98</v>
      </c>
      <c r="P22" s="16"/>
      <c r="Q22" s="16"/>
      <c r="R22" s="10">
        <v>53.572502136230469</v>
      </c>
      <c r="S22" s="10"/>
      <c r="T22" s="10"/>
      <c r="U22" s="16"/>
      <c r="V22" s="1">
        <v>0.25765221893091422</v>
      </c>
      <c r="W22" s="12">
        <v>56.1569365333661</v>
      </c>
      <c r="X22" s="12">
        <v>362.17382072078499</v>
      </c>
      <c r="Y22" s="12" t="s">
        <v>3</v>
      </c>
      <c r="Z22" s="12">
        <v>10.992722981610777</v>
      </c>
      <c r="AA22">
        <v>43816.666666666672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0.158</v>
      </c>
      <c r="BA22" s="16">
        <v>0</v>
      </c>
      <c r="BB22" s="16">
        <v>0</v>
      </c>
      <c r="BC22" s="16">
        <v>0.249</v>
      </c>
      <c r="BD22" s="16">
        <v>0</v>
      </c>
      <c r="BE22" s="16">
        <v>0</v>
      </c>
      <c r="BF22" s="16">
        <v>0</v>
      </c>
      <c r="BG22" s="16">
        <v>4.3999999999999997E-2</v>
      </c>
      <c r="BH22" s="16">
        <v>0</v>
      </c>
      <c r="BI22" s="16">
        <v>0</v>
      </c>
      <c r="BJ22" s="16">
        <v>0.215</v>
      </c>
      <c r="BK22" s="16">
        <v>0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16">
        <v>0</v>
      </c>
      <c r="BR22" s="16">
        <v>0</v>
      </c>
      <c r="BS22" s="16">
        <v>0</v>
      </c>
      <c r="BT22" s="16">
        <v>0</v>
      </c>
      <c r="BU22" s="16">
        <v>0</v>
      </c>
      <c r="BV22" s="16">
        <v>0</v>
      </c>
      <c r="BW22" s="16">
        <v>0</v>
      </c>
      <c r="BX22" s="16">
        <v>0</v>
      </c>
      <c r="BY22" s="16">
        <v>0</v>
      </c>
      <c r="BZ22" s="16">
        <v>0</v>
      </c>
      <c r="CA22" s="16">
        <v>0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6">
        <v>0</v>
      </c>
      <c r="CH22" s="16">
        <v>0</v>
      </c>
      <c r="CI22" s="16">
        <v>0</v>
      </c>
      <c r="CJ22" s="16">
        <v>0</v>
      </c>
      <c r="CK22" s="16">
        <v>0</v>
      </c>
      <c r="CL22" s="16">
        <v>0</v>
      </c>
      <c r="CM22" s="16">
        <v>0</v>
      </c>
      <c r="CN22" s="16">
        <v>0</v>
      </c>
      <c r="CO22" s="16">
        <v>0</v>
      </c>
      <c r="CP22" s="16">
        <v>0</v>
      </c>
      <c r="CQ22" s="16">
        <v>0</v>
      </c>
      <c r="CR22" s="16">
        <v>0.19</v>
      </c>
      <c r="CS22" s="16">
        <v>0</v>
      </c>
      <c r="CT22" s="16">
        <v>0</v>
      </c>
      <c r="CU22" s="16">
        <v>0</v>
      </c>
      <c r="CV22" s="16">
        <v>0</v>
      </c>
      <c r="CW22" s="16">
        <v>0</v>
      </c>
      <c r="CX22" s="16">
        <v>0</v>
      </c>
      <c r="CY22" s="16">
        <v>0</v>
      </c>
      <c r="CZ22" s="16">
        <v>0</v>
      </c>
      <c r="DA22" s="16">
        <v>0</v>
      </c>
      <c r="DB22" s="16">
        <v>0</v>
      </c>
      <c r="DC22" s="16">
        <v>0</v>
      </c>
      <c r="DD22" s="16">
        <v>0</v>
      </c>
      <c r="DE22" s="16">
        <v>0</v>
      </c>
      <c r="DF22" s="16">
        <v>5.2999999999999999E-2</v>
      </c>
      <c r="DG22" s="16">
        <v>0</v>
      </c>
    </row>
    <row r="23" spans="1:111">
      <c r="A23" s="15">
        <v>40721</v>
      </c>
      <c r="B23" s="15">
        <v>40722</v>
      </c>
      <c r="C23" s="14" t="s">
        <v>23</v>
      </c>
      <c r="D23" s="14" t="s">
        <v>92</v>
      </c>
      <c r="E23" s="14">
        <v>60</v>
      </c>
      <c r="F23" s="14">
        <v>33</v>
      </c>
      <c r="G23" s="12">
        <v>23.270764681028055</v>
      </c>
      <c r="H23" s="13">
        <v>25.221463526675233</v>
      </c>
      <c r="I23" s="12">
        <v>662.10969104238654</v>
      </c>
      <c r="J23" s="11">
        <v>2436</v>
      </c>
      <c r="K23" s="16">
        <v>8.2929999999999993</v>
      </c>
      <c r="L23" s="16"/>
      <c r="M23" s="16"/>
      <c r="N23" s="16"/>
      <c r="O23" s="11">
        <v>98</v>
      </c>
      <c r="P23" s="16"/>
      <c r="Q23" s="16"/>
      <c r="R23" s="10">
        <v>210.20619201660156</v>
      </c>
      <c r="S23" s="10"/>
      <c r="T23" s="10"/>
      <c r="U23" s="10"/>
      <c r="V23" s="1">
        <v>0.41204591975248567</v>
      </c>
      <c r="W23" s="12">
        <v>116.01789070416142</v>
      </c>
      <c r="X23" s="12">
        <v>683.9083613844781</v>
      </c>
      <c r="Y23" s="12" t="s">
        <v>3</v>
      </c>
      <c r="Z23" s="12">
        <v>15.112913195566355</v>
      </c>
      <c r="AA23">
        <v>70166.666666666672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0.17799999999999999</v>
      </c>
      <c r="BA23" s="16">
        <v>0</v>
      </c>
      <c r="BB23" s="16">
        <v>0</v>
      </c>
      <c r="BC23" s="16">
        <v>0.32400000000000001</v>
      </c>
      <c r="BD23" s="16">
        <v>0</v>
      </c>
      <c r="BE23" s="16">
        <v>0</v>
      </c>
      <c r="BF23" s="16">
        <v>0</v>
      </c>
      <c r="BG23" s="16">
        <v>4.3999999999999997E-2</v>
      </c>
      <c r="BH23" s="16">
        <v>0</v>
      </c>
      <c r="BI23" s="16">
        <v>0</v>
      </c>
      <c r="BJ23" s="16">
        <v>0.14799999999999999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0</v>
      </c>
      <c r="BV23" s="16">
        <v>0</v>
      </c>
      <c r="BW23" s="16">
        <v>0</v>
      </c>
      <c r="BX23" s="16">
        <v>0</v>
      </c>
      <c r="BY23" s="16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6">
        <v>0</v>
      </c>
      <c r="CH23" s="16">
        <v>0</v>
      </c>
      <c r="CI23" s="16">
        <v>0</v>
      </c>
      <c r="CJ23" s="16">
        <v>0</v>
      </c>
      <c r="CK23" s="16">
        <v>0</v>
      </c>
      <c r="CL23" s="16">
        <v>0</v>
      </c>
      <c r="CM23" s="16">
        <v>0</v>
      </c>
      <c r="CN23" s="16">
        <v>0</v>
      </c>
      <c r="CO23" s="16">
        <v>0</v>
      </c>
      <c r="CP23" s="16">
        <v>0</v>
      </c>
      <c r="CQ23" s="16">
        <v>0</v>
      </c>
      <c r="CR23" s="16">
        <v>0.186</v>
      </c>
      <c r="CS23" s="16">
        <v>0</v>
      </c>
      <c r="CT23" s="16">
        <v>0</v>
      </c>
      <c r="CU23" s="16">
        <v>0</v>
      </c>
      <c r="CV23" s="16">
        <v>0</v>
      </c>
      <c r="CW23" s="16">
        <v>0</v>
      </c>
      <c r="CX23" s="16">
        <v>0</v>
      </c>
      <c r="CY23" s="16">
        <v>0</v>
      </c>
      <c r="CZ23" s="16">
        <v>0</v>
      </c>
      <c r="DA23" s="16">
        <v>0</v>
      </c>
      <c r="DB23" s="16">
        <v>0</v>
      </c>
      <c r="DC23" s="16">
        <v>0</v>
      </c>
      <c r="DD23" s="16">
        <v>0</v>
      </c>
      <c r="DE23" s="16">
        <v>0</v>
      </c>
      <c r="DF23" s="16">
        <v>4.2999999999999997E-2</v>
      </c>
      <c r="DG23" s="16">
        <v>0</v>
      </c>
    </row>
    <row r="24" spans="1:111">
      <c r="A24" s="15">
        <v>40721</v>
      </c>
      <c r="B24" s="15">
        <v>40722</v>
      </c>
      <c r="C24" s="14" t="s">
        <v>23</v>
      </c>
      <c r="D24" s="14" t="s">
        <v>92</v>
      </c>
      <c r="E24" s="14">
        <v>60</v>
      </c>
      <c r="F24" s="14">
        <v>33</v>
      </c>
      <c r="G24" s="12">
        <v>42.750014321499584</v>
      </c>
      <c r="H24" s="13">
        <v>31.396989724923138</v>
      </c>
      <c r="I24" s="12">
        <v>730.45488861141541</v>
      </c>
      <c r="J24" s="11">
        <v>2387</v>
      </c>
      <c r="K24" s="16">
        <v>7.6760000000000002</v>
      </c>
      <c r="L24" s="16"/>
      <c r="M24" s="16"/>
      <c r="N24" s="16"/>
      <c r="O24" s="11">
        <v>98</v>
      </c>
      <c r="P24" s="16"/>
      <c r="Q24" s="16"/>
      <c r="R24" s="10">
        <v>1093.2445068359375</v>
      </c>
      <c r="S24" s="10"/>
      <c r="T24" s="10"/>
      <c r="U24" s="10"/>
      <c r="V24" s="1">
        <v>0.23416074018076344</v>
      </c>
      <c r="W24" s="12">
        <v>68.505042599155786</v>
      </c>
      <c r="X24" s="12">
        <v>424.16860197409</v>
      </c>
      <c r="Y24" s="12" t="s">
        <v>3</v>
      </c>
      <c r="Z24" s="12">
        <v>16.00354017110827</v>
      </c>
      <c r="AA24">
        <v>45500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0.13300000000000001</v>
      </c>
      <c r="BA24" s="16">
        <v>0</v>
      </c>
      <c r="BB24" s="16">
        <v>0</v>
      </c>
      <c r="BC24" s="16">
        <v>0.20599999999999999</v>
      </c>
      <c r="BD24" s="16">
        <v>0</v>
      </c>
      <c r="BE24" s="16">
        <v>0</v>
      </c>
      <c r="BF24" s="16">
        <v>0</v>
      </c>
      <c r="BG24" s="16">
        <v>6.4000000000000001E-2</v>
      </c>
      <c r="BH24" s="16">
        <v>0</v>
      </c>
      <c r="BI24" s="16">
        <v>0</v>
      </c>
      <c r="BJ24" s="16">
        <v>0.24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0</v>
      </c>
      <c r="BX24" s="16">
        <v>0</v>
      </c>
      <c r="BY24" s="16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0</v>
      </c>
      <c r="CM24" s="16">
        <v>0</v>
      </c>
      <c r="CN24" s="16">
        <v>0</v>
      </c>
      <c r="CO24" s="16">
        <v>0</v>
      </c>
      <c r="CP24" s="16">
        <v>0</v>
      </c>
      <c r="CQ24" s="16">
        <v>0</v>
      </c>
      <c r="CR24" s="16">
        <v>0.19900000000000001</v>
      </c>
      <c r="CS24" s="16">
        <v>0</v>
      </c>
      <c r="CT24" s="16">
        <v>0</v>
      </c>
      <c r="CU24" s="16">
        <v>0</v>
      </c>
      <c r="CV24" s="16">
        <v>0</v>
      </c>
      <c r="CW24" s="16">
        <v>0</v>
      </c>
      <c r="CX24" s="16">
        <v>0</v>
      </c>
      <c r="CY24" s="16">
        <v>0</v>
      </c>
      <c r="CZ24" s="16">
        <v>0</v>
      </c>
      <c r="DA24" s="16">
        <v>0</v>
      </c>
      <c r="DB24" s="16">
        <v>0</v>
      </c>
      <c r="DC24" s="16">
        <v>0</v>
      </c>
      <c r="DD24" s="16">
        <v>0</v>
      </c>
      <c r="DE24" s="16">
        <v>0</v>
      </c>
      <c r="DF24" s="16">
        <v>5.5E-2</v>
      </c>
      <c r="DG24" s="16">
        <v>0</v>
      </c>
    </row>
    <row r="25" spans="1:111">
      <c r="A25" s="15">
        <v>40721</v>
      </c>
      <c r="B25" s="15">
        <v>40722</v>
      </c>
      <c r="C25" s="14" t="s">
        <v>23</v>
      </c>
      <c r="D25" s="14" t="s">
        <v>92</v>
      </c>
      <c r="E25" s="14">
        <v>60</v>
      </c>
      <c r="F25" s="14">
        <v>33</v>
      </c>
      <c r="G25" s="12">
        <v>50.554101921002633</v>
      </c>
      <c r="H25" s="13">
        <v>31.013296464037026</v>
      </c>
      <c r="I25" s="12">
        <v>749.11460895784501</v>
      </c>
      <c r="J25" s="11">
        <v>2386</v>
      </c>
      <c r="K25" s="16">
        <v>7.1870000000000003</v>
      </c>
      <c r="L25" s="16"/>
      <c r="M25" s="16"/>
      <c r="N25" s="16"/>
      <c r="O25" s="11">
        <v>98</v>
      </c>
      <c r="P25" s="16"/>
      <c r="Q25" s="16"/>
      <c r="R25" s="10">
        <v>3593.77490234375</v>
      </c>
      <c r="S25" s="10"/>
      <c r="T25" s="10"/>
      <c r="U25" s="10"/>
      <c r="V25" s="1">
        <v>0.20710734402070519</v>
      </c>
      <c r="W25" s="12">
        <v>55.326918104409849</v>
      </c>
      <c r="X25" s="12">
        <v>348.23923543177045</v>
      </c>
      <c r="Y25" s="12" t="s">
        <v>3</v>
      </c>
      <c r="Z25" s="12">
        <v>13.656280291642668</v>
      </c>
      <c r="AA25">
        <v>36750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0.125</v>
      </c>
      <c r="BA25" s="16">
        <v>0</v>
      </c>
      <c r="BB25" s="16">
        <v>0</v>
      </c>
      <c r="BC25" s="16">
        <v>0.22700000000000001</v>
      </c>
      <c r="BD25" s="16">
        <v>0</v>
      </c>
      <c r="BE25" s="16">
        <v>0</v>
      </c>
      <c r="BF25" s="16">
        <v>0</v>
      </c>
      <c r="BG25" s="16">
        <v>5.7000000000000002E-2</v>
      </c>
      <c r="BH25" s="16">
        <v>0</v>
      </c>
      <c r="BI25" s="16">
        <v>0</v>
      </c>
      <c r="BJ25" s="16">
        <v>0.219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0.221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5.8000000000000003E-2</v>
      </c>
      <c r="DG25" s="16">
        <v>0</v>
      </c>
    </row>
    <row r="26" spans="1:111">
      <c r="A26" s="15">
        <v>40721</v>
      </c>
      <c r="B26" s="15">
        <v>40722</v>
      </c>
      <c r="C26" s="14" t="s">
        <v>23</v>
      </c>
      <c r="D26" s="14" t="s">
        <v>92</v>
      </c>
      <c r="E26" s="14">
        <v>60</v>
      </c>
      <c r="F26" s="14">
        <v>33</v>
      </c>
      <c r="G26" s="12">
        <v>52.549263066923409</v>
      </c>
      <c r="H26" s="13">
        <v>28.976367462509117</v>
      </c>
      <c r="I26" s="12">
        <v>739.69445177656303</v>
      </c>
      <c r="J26" s="11">
        <v>2400</v>
      </c>
      <c r="K26" s="16">
        <v>8.7970000000000006</v>
      </c>
      <c r="L26" s="16"/>
      <c r="M26" s="16"/>
      <c r="N26" s="16"/>
      <c r="O26" s="11">
        <v>98</v>
      </c>
      <c r="P26" s="16"/>
      <c r="Q26" s="16"/>
      <c r="R26" s="10">
        <v>39.040206909179688</v>
      </c>
      <c r="S26" s="10"/>
      <c r="T26" s="10"/>
      <c r="U26" s="16"/>
      <c r="V26" s="1">
        <v>0.26487557127105049</v>
      </c>
      <c r="W26" s="12">
        <v>62.152180892605358</v>
      </c>
      <c r="X26" s="12">
        <v>428.58757731097211</v>
      </c>
      <c r="Y26" s="12" t="s">
        <v>3</v>
      </c>
      <c r="Z26" s="12">
        <v>12.732358849725355</v>
      </c>
      <c r="AA26">
        <v>40533.333333333328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0.14299999999999999</v>
      </c>
      <c r="BA26" s="16">
        <v>0</v>
      </c>
      <c r="BB26" s="16">
        <v>0</v>
      </c>
      <c r="BC26" s="16">
        <v>0.23</v>
      </c>
      <c r="BD26" s="16">
        <v>0</v>
      </c>
      <c r="BE26" s="16">
        <v>0</v>
      </c>
      <c r="BF26" s="16">
        <v>0</v>
      </c>
      <c r="BG26" s="16">
        <v>5.6000000000000001E-2</v>
      </c>
      <c r="BH26" s="16">
        <v>0</v>
      </c>
      <c r="BI26" s="16">
        <v>0</v>
      </c>
      <c r="BJ26" s="16">
        <v>0.192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v>0</v>
      </c>
      <c r="CK26" s="16">
        <v>0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0.20699999999999999</v>
      </c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0</v>
      </c>
      <c r="CY26" s="16">
        <v>0</v>
      </c>
      <c r="CZ26" s="16">
        <v>0</v>
      </c>
      <c r="DA26" s="16">
        <v>0</v>
      </c>
      <c r="DB26" s="16">
        <v>0</v>
      </c>
      <c r="DC26" s="16">
        <v>0</v>
      </c>
      <c r="DD26" s="16">
        <v>0</v>
      </c>
      <c r="DE26" s="16">
        <v>0</v>
      </c>
      <c r="DF26" s="16">
        <v>6.0999999999999999E-2</v>
      </c>
      <c r="DG26" s="16">
        <v>0</v>
      </c>
    </row>
    <row r="27" spans="1:111">
      <c r="A27" s="15">
        <v>40721</v>
      </c>
      <c r="B27" s="15">
        <v>40722</v>
      </c>
      <c r="C27" s="14" t="s">
        <v>23</v>
      </c>
      <c r="D27" s="14" t="s">
        <v>92</v>
      </c>
      <c r="E27" s="14">
        <v>60</v>
      </c>
      <c r="F27" s="14">
        <v>33</v>
      </c>
      <c r="G27" s="12">
        <v>38.896916661309582</v>
      </c>
      <c r="H27" s="13">
        <v>27.545061065049055</v>
      </c>
      <c r="I27" s="12">
        <v>713.12630240046826</v>
      </c>
      <c r="J27" s="11">
        <v>2411</v>
      </c>
      <c r="K27" s="16">
        <v>8.2119999999999997</v>
      </c>
      <c r="L27" s="16"/>
      <c r="M27" s="16"/>
      <c r="N27" s="16"/>
      <c r="O27" s="11">
        <v>98</v>
      </c>
      <c r="P27" s="16"/>
      <c r="Q27" s="16"/>
      <c r="R27" s="10">
        <v>263.34103393554687</v>
      </c>
      <c r="S27" s="10"/>
      <c r="T27" s="10"/>
      <c r="U27" s="10"/>
      <c r="V27" s="1">
        <v>0.38700565717731628</v>
      </c>
      <c r="W27" s="12">
        <v>84.743456012354187</v>
      </c>
      <c r="X27" s="12">
        <v>544.08269091060004</v>
      </c>
      <c r="Y27" s="12" t="s">
        <v>3</v>
      </c>
      <c r="Z27" s="12">
        <v>17.435202225250411</v>
      </c>
      <c r="AA27">
        <v>47100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0.14199999999999999</v>
      </c>
      <c r="BA27" s="16">
        <v>0</v>
      </c>
      <c r="BB27" s="16">
        <v>0</v>
      </c>
      <c r="BC27" s="16">
        <v>0.26700000000000002</v>
      </c>
      <c r="BD27" s="16">
        <v>0</v>
      </c>
      <c r="BE27" s="16">
        <v>0</v>
      </c>
      <c r="BF27" s="16">
        <v>0</v>
      </c>
      <c r="BG27" s="16">
        <v>5.5E-2</v>
      </c>
      <c r="BH27" s="16">
        <v>0</v>
      </c>
      <c r="BI27" s="16">
        <v>0</v>
      </c>
      <c r="BJ27" s="16">
        <v>0.186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J27" s="16">
        <v>0</v>
      </c>
      <c r="CK27" s="16">
        <v>0</v>
      </c>
      <c r="CL27" s="16">
        <v>0</v>
      </c>
      <c r="CM27" s="16">
        <v>0</v>
      </c>
      <c r="CN27" s="16">
        <v>0</v>
      </c>
      <c r="CO27" s="16">
        <v>0</v>
      </c>
      <c r="CP27" s="16">
        <v>0</v>
      </c>
      <c r="CQ27" s="16">
        <v>0</v>
      </c>
      <c r="CR27" s="16">
        <v>0.217</v>
      </c>
      <c r="CS27" s="16">
        <v>0</v>
      </c>
      <c r="CT27" s="16">
        <v>0</v>
      </c>
      <c r="CU27" s="16">
        <v>0</v>
      </c>
      <c r="CV27" s="16">
        <v>0</v>
      </c>
      <c r="CW27" s="16">
        <v>0</v>
      </c>
      <c r="CX27" s="16">
        <v>0</v>
      </c>
      <c r="CY27" s="16">
        <v>0</v>
      </c>
      <c r="CZ27" s="16">
        <v>0</v>
      </c>
      <c r="DA27" s="16">
        <v>0</v>
      </c>
      <c r="DB27" s="16">
        <v>0</v>
      </c>
      <c r="DC27" s="16">
        <v>0</v>
      </c>
      <c r="DD27" s="16">
        <v>0</v>
      </c>
      <c r="DE27" s="16">
        <v>0</v>
      </c>
      <c r="DF27" s="16">
        <v>5.0999999999999997E-2</v>
      </c>
      <c r="DG27" s="16">
        <v>0</v>
      </c>
    </row>
    <row r="28" spans="1:111">
      <c r="A28" s="15">
        <v>40721</v>
      </c>
      <c r="B28" s="15">
        <v>40722</v>
      </c>
      <c r="C28" s="14" t="s">
        <v>23</v>
      </c>
      <c r="D28" s="14" t="s">
        <v>92</v>
      </c>
      <c r="E28" s="14">
        <v>60</v>
      </c>
      <c r="F28" s="14">
        <v>33</v>
      </c>
      <c r="G28" s="12">
        <v>31.087557720572395</v>
      </c>
      <c r="H28" s="13">
        <v>28.301823726360237</v>
      </c>
      <c r="I28" s="12">
        <v>699.88807869241759</v>
      </c>
      <c r="J28" s="11">
        <v>2431</v>
      </c>
      <c r="K28" s="16">
        <v>7.7729999999999997</v>
      </c>
      <c r="L28" s="16"/>
      <c r="M28" s="16"/>
      <c r="N28" s="16"/>
      <c r="O28" s="11">
        <v>98</v>
      </c>
      <c r="P28" s="16"/>
      <c r="Q28" s="16"/>
      <c r="R28" s="10">
        <v>872.3726806640625</v>
      </c>
      <c r="S28" s="10"/>
      <c r="T28" s="10"/>
      <c r="U28" s="10"/>
      <c r="V28" s="1">
        <v>0.25621054929031623</v>
      </c>
      <c r="W28" s="12">
        <v>91.277432174785375</v>
      </c>
      <c r="X28" s="12">
        <v>579.76750072113327</v>
      </c>
      <c r="Y28" s="12" t="s">
        <v>3</v>
      </c>
      <c r="Z28" s="12">
        <v>17.568380090752004</v>
      </c>
      <c r="AA28">
        <v>56383.333333333336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0.183</v>
      </c>
      <c r="BA28" s="16">
        <v>0</v>
      </c>
      <c r="BB28" s="16">
        <v>0</v>
      </c>
      <c r="BC28" s="16">
        <v>0.32200000000000001</v>
      </c>
      <c r="BD28" s="16">
        <v>0</v>
      </c>
      <c r="BE28" s="16">
        <v>0</v>
      </c>
      <c r="BF28" s="16">
        <v>0</v>
      </c>
      <c r="BG28" s="16">
        <v>4.7E-2</v>
      </c>
      <c r="BH28" s="16">
        <v>0</v>
      </c>
      <c r="BI28" s="16">
        <v>0</v>
      </c>
      <c r="BJ28" s="16">
        <v>0.129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0.188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4.4999999999999998E-2</v>
      </c>
      <c r="DG28" s="16">
        <v>0</v>
      </c>
    </row>
    <row r="29" spans="1:111">
      <c r="A29" s="15">
        <v>40721</v>
      </c>
      <c r="B29" s="15">
        <v>40722</v>
      </c>
      <c r="C29" s="14" t="s">
        <v>23</v>
      </c>
      <c r="D29" s="14" t="s">
        <v>92</v>
      </c>
      <c r="E29" s="14">
        <v>60</v>
      </c>
      <c r="F29" s="14">
        <v>33</v>
      </c>
      <c r="G29" s="12">
        <v>51.600600151127104</v>
      </c>
      <c r="H29" s="13">
        <v>30.856069887801375</v>
      </c>
      <c r="I29" s="12">
        <v>749.63224846310209</v>
      </c>
      <c r="J29" s="11">
        <v>2387</v>
      </c>
      <c r="K29" s="16">
        <v>7.2309999999999999</v>
      </c>
      <c r="L29" s="16"/>
      <c r="M29" s="16"/>
      <c r="N29" s="16"/>
      <c r="O29" s="11">
        <v>98</v>
      </c>
      <c r="P29" s="16"/>
      <c r="Q29" s="16"/>
      <c r="R29" s="10">
        <v>3237.931884765625</v>
      </c>
      <c r="S29" s="10"/>
      <c r="T29" s="10"/>
      <c r="U29" s="10"/>
      <c r="V29" s="1">
        <v>0.25970548402808008</v>
      </c>
      <c r="W29" s="12">
        <v>57.458998068644803</v>
      </c>
      <c r="X29" s="12">
        <v>355.85398945675718</v>
      </c>
      <c r="Y29" s="12" t="s">
        <v>3</v>
      </c>
      <c r="Z29" s="12">
        <v>11.350638495146312</v>
      </c>
      <c r="AA29">
        <v>30566.666666666668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0.14599999999999999</v>
      </c>
      <c r="BA29" s="16">
        <v>0</v>
      </c>
      <c r="BB29" s="16">
        <v>0</v>
      </c>
      <c r="BC29" s="16">
        <v>0.23499999999999999</v>
      </c>
      <c r="BD29" s="16">
        <v>0</v>
      </c>
      <c r="BE29" s="16">
        <v>0</v>
      </c>
      <c r="BF29" s="16">
        <v>0</v>
      </c>
      <c r="BG29" s="16">
        <v>5.8999999999999997E-2</v>
      </c>
      <c r="BH29" s="16">
        <v>0</v>
      </c>
      <c r="BI29" s="16">
        <v>0</v>
      </c>
      <c r="BJ29" s="16">
        <v>0.23200000000000001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v>0.19400000000000001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4.7E-2</v>
      </c>
      <c r="DG29" s="16">
        <v>0</v>
      </c>
    </row>
    <row r="30" spans="1:111">
      <c r="G30" s="12"/>
      <c r="H30" s="13"/>
      <c r="I30" s="12"/>
      <c r="J30" s="11"/>
      <c r="K30" s="16"/>
      <c r="L30" s="16"/>
      <c r="M30" s="16"/>
      <c r="N30" s="16"/>
      <c r="O30" s="16"/>
      <c r="P30" s="16"/>
      <c r="Q30" s="16"/>
      <c r="R30" s="10"/>
      <c r="S30" s="10"/>
      <c r="T30" s="10"/>
      <c r="U30" s="10"/>
      <c r="V30" s="1"/>
      <c r="W30" s="12"/>
      <c r="X30" s="12"/>
      <c r="Y30" s="12"/>
      <c r="Z30" s="12"/>
    </row>
    <row r="31" spans="1:111">
      <c r="A31" s="15">
        <v>40721</v>
      </c>
      <c r="B31" s="15">
        <v>40856</v>
      </c>
      <c r="C31" s="14" t="s">
        <v>20</v>
      </c>
      <c r="D31" s="14" t="s">
        <v>93</v>
      </c>
      <c r="E31" s="14">
        <v>120</v>
      </c>
      <c r="F31" s="14">
        <v>33</v>
      </c>
      <c r="G31" s="12">
        <v>102.79278905354924</v>
      </c>
      <c r="H31" s="12">
        <v>33.280793591913508</v>
      </c>
      <c r="I31" s="12">
        <v>208.5082049904855</v>
      </c>
      <c r="J31" s="8">
        <v>2282</v>
      </c>
      <c r="K31" s="9">
        <v>8.6040000915527344</v>
      </c>
      <c r="L31" s="9"/>
      <c r="M31" s="9"/>
      <c r="N31" s="9"/>
      <c r="O31" s="9" t="s">
        <v>10</v>
      </c>
      <c r="P31" s="9"/>
      <c r="Q31" s="9"/>
      <c r="R31" s="10">
        <v>73.108421325683594</v>
      </c>
      <c r="S31" s="10"/>
      <c r="T31" s="10"/>
      <c r="U31" s="10"/>
      <c r="V31" s="1">
        <v>1.3976112431291883</v>
      </c>
      <c r="W31" s="12">
        <v>7.4591294554434704</v>
      </c>
      <c r="X31" s="12">
        <v>67.552874503680371</v>
      </c>
      <c r="Y31" s="12">
        <v>2.9846354166666669</v>
      </c>
      <c r="Z31" s="12">
        <v>3.219852352387508</v>
      </c>
      <c r="AA31">
        <v>34356.870000000003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5.4897162899569576</v>
      </c>
      <c r="AJ31" s="16">
        <v>6.0039404439058082</v>
      </c>
      <c r="AK31" s="16">
        <v>0</v>
      </c>
      <c r="AL31" s="16">
        <v>0</v>
      </c>
      <c r="AM31" s="16">
        <v>0</v>
      </c>
      <c r="AN31" s="16">
        <v>31.11115735458635</v>
      </c>
      <c r="AO31" s="16">
        <v>57.395185911550882</v>
      </c>
      <c r="AP31" s="16">
        <v>0.245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0.42499999999999999</v>
      </c>
      <c r="BA31" s="16">
        <v>0</v>
      </c>
      <c r="BB31" s="16">
        <v>0</v>
      </c>
      <c r="BC31" s="16">
        <v>0.1</v>
      </c>
      <c r="BD31" s="16">
        <v>0</v>
      </c>
      <c r="BE31" s="16">
        <v>0</v>
      </c>
      <c r="BF31" s="16">
        <v>0</v>
      </c>
      <c r="BG31" s="16">
        <v>1.7000000000000001E-2</v>
      </c>
      <c r="BH31" s="16">
        <v>0</v>
      </c>
      <c r="BI31" s="16">
        <v>0</v>
      </c>
      <c r="BJ31" s="16">
        <v>3.2000000000000001E-2</v>
      </c>
      <c r="BK31" s="16">
        <v>0</v>
      </c>
      <c r="BL31" s="16">
        <v>0</v>
      </c>
      <c r="BM31" s="16">
        <v>0</v>
      </c>
      <c r="BN31" s="16">
        <v>0</v>
      </c>
      <c r="BO31" s="16">
        <v>3.5999999999999997E-2</v>
      </c>
      <c r="BP31" s="16">
        <v>0</v>
      </c>
      <c r="BQ31" s="16">
        <v>1.9E-2</v>
      </c>
      <c r="BR31" s="16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1.9E-2</v>
      </c>
      <c r="CD31" s="16">
        <v>0</v>
      </c>
      <c r="CE31" s="16">
        <v>0</v>
      </c>
      <c r="CF31" s="16">
        <v>0</v>
      </c>
      <c r="CG31" s="16">
        <v>0</v>
      </c>
      <c r="CH31" s="16">
        <v>1.0999999999999999E-2</v>
      </c>
      <c r="CI31" s="16">
        <v>0</v>
      </c>
      <c r="CJ31" s="16">
        <v>0</v>
      </c>
      <c r="CK31" s="16">
        <v>0</v>
      </c>
      <c r="CL31" s="16">
        <v>0</v>
      </c>
      <c r="CM31" s="16">
        <v>0</v>
      </c>
      <c r="CN31" s="16">
        <v>0</v>
      </c>
      <c r="CO31" s="16">
        <v>0</v>
      </c>
      <c r="CP31" s="16">
        <v>0</v>
      </c>
      <c r="CQ31" s="16">
        <v>0</v>
      </c>
      <c r="CR31" s="16">
        <v>6.8000000000000005E-2</v>
      </c>
      <c r="CS31" s="16">
        <v>0</v>
      </c>
      <c r="CT31" s="16">
        <v>0</v>
      </c>
      <c r="CU31" s="16">
        <v>0</v>
      </c>
      <c r="CV31" s="16">
        <v>0</v>
      </c>
      <c r="CW31" s="16">
        <v>0</v>
      </c>
      <c r="CX31" s="16">
        <v>0</v>
      </c>
      <c r="CY31" s="16">
        <v>0</v>
      </c>
      <c r="CZ31" s="16">
        <v>0</v>
      </c>
      <c r="DA31" s="16">
        <v>0</v>
      </c>
      <c r="DB31" s="16">
        <v>0</v>
      </c>
      <c r="DC31" s="16">
        <v>0</v>
      </c>
      <c r="DD31" s="16">
        <v>0</v>
      </c>
      <c r="DE31" s="16">
        <v>0</v>
      </c>
      <c r="DF31" s="16">
        <v>2.7E-2</v>
      </c>
      <c r="DG31" s="16">
        <v>0</v>
      </c>
    </row>
    <row r="32" spans="1:111">
      <c r="A32" s="15">
        <v>40721</v>
      </c>
      <c r="B32" s="15">
        <v>40856</v>
      </c>
      <c r="C32" s="14" t="s">
        <v>20</v>
      </c>
      <c r="D32" s="14" t="s">
        <v>93</v>
      </c>
      <c r="E32" s="14">
        <v>120</v>
      </c>
      <c r="F32" s="14">
        <v>33</v>
      </c>
      <c r="G32" s="12">
        <v>98.486963430552308</v>
      </c>
      <c r="H32" s="12">
        <v>34.911357046705604</v>
      </c>
      <c r="I32" s="12">
        <v>188.19706004260382</v>
      </c>
      <c r="J32" s="8">
        <v>2329</v>
      </c>
      <c r="K32" s="9">
        <v>8.0539999008178711</v>
      </c>
      <c r="L32" s="9"/>
      <c r="M32" s="9"/>
      <c r="N32" s="9"/>
      <c r="O32" s="9" t="s">
        <v>10</v>
      </c>
      <c r="P32" s="9"/>
      <c r="Q32" s="9"/>
      <c r="R32" s="10">
        <v>397.94247436523437</v>
      </c>
      <c r="S32" s="10"/>
      <c r="T32" s="10"/>
      <c r="U32" s="10"/>
      <c r="V32" s="1">
        <v>1.325591718663389</v>
      </c>
      <c r="W32" s="12">
        <v>11.211946564034651</v>
      </c>
      <c r="X32" s="12">
        <v>91.233983409297593</v>
      </c>
      <c r="Y32" s="12">
        <v>1.9664062500000004</v>
      </c>
      <c r="Z32" s="12">
        <v>3.5486352078445691</v>
      </c>
      <c r="AA32">
        <v>40174.700000000004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5.3364132920091931</v>
      </c>
      <c r="AJ32" s="16">
        <v>6.2534057393638047</v>
      </c>
      <c r="AK32" s="16">
        <v>0</v>
      </c>
      <c r="AL32" s="16">
        <v>2.8394802080325512</v>
      </c>
      <c r="AM32" s="16">
        <v>0</v>
      </c>
      <c r="AN32" s="16">
        <v>50.404277142297069</v>
      </c>
      <c r="AO32" s="16">
        <v>35.16642361829738</v>
      </c>
      <c r="AP32" s="16">
        <v>5.0999999999999997E-2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0.23400000000000001</v>
      </c>
      <c r="BA32" s="16">
        <v>0</v>
      </c>
      <c r="BB32" s="16">
        <v>0</v>
      </c>
      <c r="BC32" s="16">
        <v>0.14099999999999999</v>
      </c>
      <c r="BD32" s="16">
        <v>0</v>
      </c>
      <c r="BE32" s="16">
        <v>0</v>
      </c>
      <c r="BF32" s="16">
        <v>0</v>
      </c>
      <c r="BG32" s="16">
        <v>7.5999999999999998E-2</v>
      </c>
      <c r="BH32" s="16">
        <v>0</v>
      </c>
      <c r="BI32" s="16">
        <v>0</v>
      </c>
      <c r="BJ32" s="16">
        <v>7.3999999999999996E-2</v>
      </c>
      <c r="BK32" s="16">
        <v>0</v>
      </c>
      <c r="BL32" s="16">
        <v>0</v>
      </c>
      <c r="BM32" s="16">
        <v>0</v>
      </c>
      <c r="BN32" s="16">
        <v>0</v>
      </c>
      <c r="BO32" s="16">
        <v>2.3E-2</v>
      </c>
      <c r="BP32" s="16">
        <v>0</v>
      </c>
      <c r="BQ32" s="16">
        <v>2.5999999999999999E-2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6">
        <v>0</v>
      </c>
      <c r="BX32" s="16">
        <v>0</v>
      </c>
      <c r="BY32" s="16">
        <v>0</v>
      </c>
      <c r="BZ32" s="16">
        <v>0</v>
      </c>
      <c r="CA32" s="16">
        <v>0</v>
      </c>
      <c r="CB32" s="16">
        <v>0</v>
      </c>
      <c r="CC32" s="16">
        <v>9.7000000000000003E-2</v>
      </c>
      <c r="CD32" s="16">
        <v>0</v>
      </c>
      <c r="CE32" s="16">
        <v>0</v>
      </c>
      <c r="CF32" s="16">
        <v>0</v>
      </c>
      <c r="CG32" s="16">
        <v>0</v>
      </c>
      <c r="CH32" s="16">
        <v>8.0000000000000002E-3</v>
      </c>
      <c r="CI32" s="16">
        <v>0</v>
      </c>
      <c r="CJ32" s="16">
        <v>0</v>
      </c>
      <c r="CK32" s="16">
        <v>0</v>
      </c>
      <c r="CL32" s="16">
        <v>0</v>
      </c>
      <c r="CM32" s="16">
        <v>0</v>
      </c>
      <c r="CN32" s="16">
        <v>0</v>
      </c>
      <c r="CO32" s="16">
        <v>4.0000000000000001E-3</v>
      </c>
      <c r="CP32" s="16">
        <v>0</v>
      </c>
      <c r="CQ32" s="16">
        <v>0</v>
      </c>
      <c r="CR32" s="16">
        <v>0.22600000000000001</v>
      </c>
      <c r="CS32" s="16">
        <v>0</v>
      </c>
      <c r="CT32" s="16">
        <v>0</v>
      </c>
      <c r="CU32" s="16">
        <v>0</v>
      </c>
      <c r="CV32" s="16">
        <v>0</v>
      </c>
      <c r="CW32" s="16">
        <v>0</v>
      </c>
      <c r="CX32" s="16">
        <v>0</v>
      </c>
      <c r="CY32" s="16">
        <v>0</v>
      </c>
      <c r="CZ32" s="16">
        <v>0</v>
      </c>
      <c r="DA32" s="16">
        <v>0</v>
      </c>
      <c r="DB32" s="16">
        <v>0</v>
      </c>
      <c r="DC32" s="16">
        <v>0</v>
      </c>
      <c r="DD32" s="16">
        <v>0</v>
      </c>
      <c r="DE32" s="16">
        <v>0</v>
      </c>
      <c r="DF32" s="16">
        <v>0.04</v>
      </c>
      <c r="DG32" s="16">
        <v>0</v>
      </c>
    </row>
    <row r="33" spans="1:111">
      <c r="A33" s="15">
        <v>40721</v>
      </c>
      <c r="B33" s="15">
        <v>40856</v>
      </c>
      <c r="C33" s="14" t="s">
        <v>20</v>
      </c>
      <c r="D33" s="14" t="s">
        <v>93</v>
      </c>
      <c r="E33" s="14">
        <v>120</v>
      </c>
      <c r="F33" s="14">
        <v>33</v>
      </c>
      <c r="G33" s="12">
        <v>100.03368546858714</v>
      </c>
      <c r="H33" s="12">
        <v>36.319808423789134</v>
      </c>
      <c r="I33" s="12">
        <v>186.07740755442407</v>
      </c>
      <c r="J33" s="8">
        <v>2308</v>
      </c>
      <c r="K33" s="9">
        <v>7.6479997634887695</v>
      </c>
      <c r="L33" s="9"/>
      <c r="M33" s="9"/>
      <c r="N33" s="9"/>
      <c r="O33" s="9" t="s">
        <v>10</v>
      </c>
      <c r="P33" s="9"/>
      <c r="Q33" s="9"/>
      <c r="R33" s="10">
        <v>1138.698974609375</v>
      </c>
      <c r="S33" s="10"/>
      <c r="T33" s="10"/>
      <c r="U33" s="10"/>
      <c r="V33" s="1">
        <v>1.3673984172957068</v>
      </c>
      <c r="W33" s="12">
        <v>14.025211863437137</v>
      </c>
      <c r="X33" s="12">
        <v>119.71435773851751</v>
      </c>
      <c r="Y33" s="12">
        <v>1.6981770833333336</v>
      </c>
      <c r="Z33" s="12">
        <v>4.2020391104617678</v>
      </c>
      <c r="AA33">
        <v>85017.000000000015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4.7681868143390389</v>
      </c>
      <c r="AJ33" s="16">
        <v>2.5989980620835351</v>
      </c>
      <c r="AK33" s="16">
        <v>0</v>
      </c>
      <c r="AL33" s="16">
        <v>4.8694817476009176</v>
      </c>
      <c r="AM33" s="16">
        <v>0</v>
      </c>
      <c r="AN33" s="16">
        <v>39.986362888578135</v>
      </c>
      <c r="AO33" s="16">
        <v>47.776970487398366</v>
      </c>
      <c r="AP33" s="16">
        <v>3.5999999999999997E-2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0.246</v>
      </c>
      <c r="BA33" s="16">
        <v>0</v>
      </c>
      <c r="BB33" s="16">
        <v>0</v>
      </c>
      <c r="BC33" s="16">
        <v>0.13600000000000001</v>
      </c>
      <c r="BD33" s="16">
        <v>0</v>
      </c>
      <c r="BE33" s="16">
        <v>0</v>
      </c>
      <c r="BF33" s="16">
        <v>0</v>
      </c>
      <c r="BG33" s="16">
        <v>6.3E-2</v>
      </c>
      <c r="BH33" s="16">
        <v>0</v>
      </c>
      <c r="BI33" s="16">
        <v>0</v>
      </c>
      <c r="BJ33" s="16">
        <v>7.9000000000000001E-2</v>
      </c>
      <c r="BK33" s="16">
        <v>0</v>
      </c>
      <c r="BL33" s="16">
        <v>0</v>
      </c>
      <c r="BM33" s="16">
        <v>0</v>
      </c>
      <c r="BN33" s="16">
        <v>0</v>
      </c>
      <c r="BO33" s="16">
        <v>0.03</v>
      </c>
      <c r="BP33" s="16">
        <v>0</v>
      </c>
      <c r="BQ33" s="16">
        <v>2.3E-2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16">
        <v>0</v>
      </c>
      <c r="CB33" s="16">
        <v>0</v>
      </c>
      <c r="CC33" s="16">
        <v>9.5000000000000001E-2</v>
      </c>
      <c r="CD33" s="16">
        <v>0</v>
      </c>
      <c r="CE33" s="16">
        <v>0</v>
      </c>
      <c r="CF33" s="16">
        <v>0</v>
      </c>
      <c r="CG33" s="16">
        <v>0</v>
      </c>
      <c r="CH33" s="16">
        <v>7.0000000000000001E-3</v>
      </c>
      <c r="CI33" s="16">
        <v>0</v>
      </c>
      <c r="CJ33" s="16">
        <v>0</v>
      </c>
      <c r="CK33" s="16">
        <v>0</v>
      </c>
      <c r="CL33" s="16">
        <v>0</v>
      </c>
      <c r="CM33" s="16">
        <v>0</v>
      </c>
      <c r="CN33" s="16">
        <v>0</v>
      </c>
      <c r="CO33" s="16">
        <v>0</v>
      </c>
      <c r="CP33" s="16">
        <v>0</v>
      </c>
      <c r="CQ33" s="16">
        <v>0</v>
      </c>
      <c r="CR33" s="16">
        <v>0.24</v>
      </c>
      <c r="CS33" s="16">
        <v>0</v>
      </c>
      <c r="CT33" s="16">
        <v>0</v>
      </c>
      <c r="CU33" s="16">
        <v>0</v>
      </c>
      <c r="CV33" s="16">
        <v>0</v>
      </c>
      <c r="CW33" s="16">
        <v>0</v>
      </c>
      <c r="CX33" s="16">
        <v>0</v>
      </c>
      <c r="CY33" s="16">
        <v>0</v>
      </c>
      <c r="CZ33" s="16">
        <v>0</v>
      </c>
      <c r="DA33" s="16">
        <v>0</v>
      </c>
      <c r="DB33" s="16">
        <v>0</v>
      </c>
      <c r="DC33" s="16">
        <v>0</v>
      </c>
      <c r="DD33" s="16">
        <v>0</v>
      </c>
      <c r="DE33" s="16">
        <v>0</v>
      </c>
      <c r="DF33" s="16">
        <v>4.2999999999999997E-2</v>
      </c>
      <c r="DG33" s="16">
        <v>0</v>
      </c>
    </row>
    <row r="34" spans="1:111">
      <c r="A34" s="15">
        <v>40721</v>
      </c>
      <c r="B34" s="15">
        <v>40856</v>
      </c>
      <c r="C34" s="14" t="s">
        <v>20</v>
      </c>
      <c r="D34" s="14" t="s">
        <v>93</v>
      </c>
      <c r="E34" s="14">
        <v>120</v>
      </c>
      <c r="F34" s="14">
        <v>33</v>
      </c>
      <c r="G34" s="12">
        <v>105.64221455777265</v>
      </c>
      <c r="H34" s="12">
        <v>36.821801761784577</v>
      </c>
      <c r="I34" s="12">
        <v>190.5057585744058</v>
      </c>
      <c r="J34" s="8">
        <v>2332</v>
      </c>
      <c r="K34" s="9">
        <v>7.065000057220459</v>
      </c>
      <c r="L34" s="9"/>
      <c r="M34" s="9"/>
      <c r="N34" s="9"/>
      <c r="O34" s="9" t="s">
        <v>10</v>
      </c>
      <c r="P34" s="9"/>
      <c r="Q34" s="9"/>
      <c r="R34" s="10">
        <v>4708.3671875</v>
      </c>
      <c r="S34" s="10"/>
      <c r="T34" s="10"/>
      <c r="U34" s="10"/>
      <c r="V34" s="1">
        <v>1.3498728903996671</v>
      </c>
      <c r="W34" s="12">
        <v>8.2699621420705718</v>
      </c>
      <c r="X34" s="12">
        <v>71.92910859253324</v>
      </c>
      <c r="Y34" s="12">
        <v>1.2554687499999999</v>
      </c>
      <c r="Z34" s="12">
        <v>2.5414775999887609</v>
      </c>
      <c r="AA34">
        <v>67763.55</v>
      </c>
      <c r="AB34" s="16">
        <v>0</v>
      </c>
      <c r="AC34" s="16">
        <v>0</v>
      </c>
      <c r="AD34" s="16">
        <v>0</v>
      </c>
      <c r="AE34" s="16">
        <v>0</v>
      </c>
      <c r="AF34" s="16">
        <v>4.1047844240438938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3.2375148876213609</v>
      </c>
      <c r="AM34" s="16">
        <v>0</v>
      </c>
      <c r="AN34" s="16">
        <v>45.236700828202423</v>
      </c>
      <c r="AO34" s="16">
        <v>47.420999860132326</v>
      </c>
      <c r="AP34" s="16">
        <v>4.1000000000000002E-2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0.21</v>
      </c>
      <c r="BA34" s="16">
        <v>0</v>
      </c>
      <c r="BB34" s="16">
        <v>0</v>
      </c>
      <c r="BC34" s="16">
        <v>0.159</v>
      </c>
      <c r="BD34" s="16">
        <v>0</v>
      </c>
      <c r="BE34" s="16">
        <v>0</v>
      </c>
      <c r="BF34" s="16">
        <v>0</v>
      </c>
      <c r="BG34" s="16">
        <v>7.9000000000000001E-2</v>
      </c>
      <c r="BH34" s="16">
        <v>0</v>
      </c>
      <c r="BI34" s="16">
        <v>0</v>
      </c>
      <c r="BJ34" s="16">
        <v>0.104</v>
      </c>
      <c r="BK34" s="16">
        <v>0</v>
      </c>
      <c r="BL34" s="16">
        <v>0</v>
      </c>
      <c r="BM34" s="16">
        <v>0</v>
      </c>
      <c r="BN34" s="16">
        <v>0</v>
      </c>
      <c r="BO34" s="16">
        <v>0.03</v>
      </c>
      <c r="BP34" s="16">
        <v>0</v>
      </c>
      <c r="BQ34" s="16">
        <v>2.7E-2</v>
      </c>
      <c r="BR34" s="16">
        <v>0</v>
      </c>
      <c r="BS34" s="16">
        <v>0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CC34" s="16">
        <v>8.1000000000000003E-2</v>
      </c>
      <c r="CD34" s="16"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v>0</v>
      </c>
      <c r="CK34" s="16">
        <v>0</v>
      </c>
      <c r="CL34" s="16">
        <v>0</v>
      </c>
      <c r="CM34" s="16">
        <v>0</v>
      </c>
      <c r="CN34" s="16">
        <v>0</v>
      </c>
      <c r="CO34" s="16">
        <v>1.2E-2</v>
      </c>
      <c r="CP34" s="16">
        <v>0</v>
      </c>
      <c r="CQ34" s="16">
        <v>0</v>
      </c>
      <c r="CR34" s="16">
        <v>0.224</v>
      </c>
      <c r="CS34" s="16">
        <v>0</v>
      </c>
      <c r="CT34" s="16">
        <v>0</v>
      </c>
      <c r="CU34" s="16">
        <v>0</v>
      </c>
      <c r="CV34" s="16">
        <v>0</v>
      </c>
      <c r="CW34" s="16">
        <v>0</v>
      </c>
      <c r="CX34" s="16">
        <v>0</v>
      </c>
      <c r="CY34" s="16">
        <v>0</v>
      </c>
      <c r="CZ34" s="16">
        <v>0</v>
      </c>
      <c r="DA34" s="16">
        <v>0</v>
      </c>
      <c r="DB34" s="16">
        <v>0</v>
      </c>
      <c r="DC34" s="16">
        <v>0</v>
      </c>
      <c r="DD34" s="16">
        <v>0</v>
      </c>
      <c r="DE34" s="16">
        <v>0</v>
      </c>
      <c r="DF34" s="16">
        <v>3.5000000000000003E-2</v>
      </c>
      <c r="DG34" s="16">
        <v>0</v>
      </c>
    </row>
    <row r="35" spans="1:111">
      <c r="A35" s="15">
        <v>40721</v>
      </c>
      <c r="B35" s="15">
        <v>40856</v>
      </c>
      <c r="C35" s="14" t="s">
        <v>20</v>
      </c>
      <c r="D35" s="14" t="s">
        <v>93</v>
      </c>
      <c r="E35" s="14">
        <v>120</v>
      </c>
      <c r="F35" s="14">
        <v>33</v>
      </c>
      <c r="G35" s="12">
        <v>106.7897672156479</v>
      </c>
      <c r="H35" s="12">
        <v>33.542047074186719</v>
      </c>
      <c r="I35" s="12">
        <v>207.44742955067932</v>
      </c>
      <c r="J35" s="8">
        <v>2282</v>
      </c>
      <c r="K35" s="9">
        <v>8.6059999465942383</v>
      </c>
      <c r="L35" s="9"/>
      <c r="M35" s="9"/>
      <c r="N35" s="9"/>
      <c r="O35" s="9" t="s">
        <v>10</v>
      </c>
      <c r="P35" s="9"/>
      <c r="Q35" s="9"/>
      <c r="R35" s="10">
        <v>72.615486145019531</v>
      </c>
      <c r="S35" s="10"/>
      <c r="T35" s="10"/>
      <c r="U35" s="10"/>
      <c r="V35" s="1">
        <v>1.2404799030459324</v>
      </c>
      <c r="W35" s="12">
        <v>8.5747667346844594</v>
      </c>
      <c r="X35" s="12">
        <v>73.331325719580661</v>
      </c>
      <c r="Y35" s="12">
        <v>2.0653645833333338</v>
      </c>
      <c r="Z35" s="12">
        <v>2.8702604554458224</v>
      </c>
      <c r="AA35">
        <v>60212.040000000008</v>
      </c>
      <c r="AB35" s="16">
        <v>0</v>
      </c>
      <c r="AC35" s="16">
        <v>0</v>
      </c>
      <c r="AD35" s="16">
        <v>0</v>
      </c>
      <c r="AE35" s="16">
        <v>0</v>
      </c>
      <c r="AF35" s="16">
        <v>2.5583052872104091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3.3241451183268054</v>
      </c>
      <c r="AM35" s="16">
        <v>0</v>
      </c>
      <c r="AN35" s="16">
        <v>28.365726299014369</v>
      </c>
      <c r="AO35" s="16">
        <v>65.751823295448403</v>
      </c>
      <c r="AP35" s="16">
        <v>3.1E-2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0.27100000000000002</v>
      </c>
      <c r="BA35" s="16">
        <v>0</v>
      </c>
      <c r="BB35" s="16">
        <v>0</v>
      </c>
      <c r="BC35" s="16">
        <v>0.17299999999999999</v>
      </c>
      <c r="BD35" s="16">
        <v>0</v>
      </c>
      <c r="BE35" s="16">
        <v>0</v>
      </c>
      <c r="BF35" s="16">
        <v>0</v>
      </c>
      <c r="BG35" s="16">
        <v>0.05</v>
      </c>
      <c r="BH35" s="16">
        <v>0</v>
      </c>
      <c r="BI35" s="16">
        <v>0</v>
      </c>
      <c r="BJ35" s="16">
        <v>9.4E-2</v>
      </c>
      <c r="BK35" s="16">
        <v>0</v>
      </c>
      <c r="BL35" s="16">
        <v>0</v>
      </c>
      <c r="BM35" s="16">
        <v>0</v>
      </c>
      <c r="BN35" s="16">
        <v>0</v>
      </c>
      <c r="BO35" s="16">
        <v>1.7999999999999999E-2</v>
      </c>
      <c r="BP35" s="16">
        <v>0</v>
      </c>
      <c r="BQ35" s="16">
        <v>1.9E-2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9.5000000000000001E-2</v>
      </c>
      <c r="CD35" s="16">
        <v>0</v>
      </c>
      <c r="CE35" s="16">
        <v>0</v>
      </c>
      <c r="CF35" s="16">
        <v>0</v>
      </c>
      <c r="CG35" s="16">
        <v>0</v>
      </c>
      <c r="CH35" s="16">
        <v>0.01</v>
      </c>
      <c r="CI35" s="16">
        <v>0</v>
      </c>
      <c r="CJ35" s="16"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0.20699999999999999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3.2000000000000001E-2</v>
      </c>
      <c r="DG35" s="16">
        <v>0</v>
      </c>
    </row>
    <row r="36" spans="1:111">
      <c r="A36" s="15">
        <v>40721</v>
      </c>
      <c r="B36" s="15">
        <v>40856</v>
      </c>
      <c r="C36" s="14" t="s">
        <v>20</v>
      </c>
      <c r="D36" s="14" t="s">
        <v>93</v>
      </c>
      <c r="E36" s="14">
        <v>120</v>
      </c>
      <c r="F36" s="14">
        <v>33</v>
      </c>
      <c r="G36" s="12">
        <v>98.91706659928208</v>
      </c>
      <c r="H36" s="12">
        <v>34.726838802798937</v>
      </c>
      <c r="I36" s="12">
        <v>184.91263287876941</v>
      </c>
      <c r="J36" s="8">
        <v>2287</v>
      </c>
      <c r="K36" s="9">
        <v>8.0380001068115234</v>
      </c>
      <c r="L36" s="9"/>
      <c r="M36" s="9"/>
      <c r="N36" s="9"/>
      <c r="O36" s="9" t="s">
        <v>10</v>
      </c>
      <c r="P36" s="9"/>
      <c r="Q36" s="9"/>
      <c r="R36" s="10">
        <v>407.96194458007812</v>
      </c>
      <c r="S36" s="10"/>
      <c r="T36" s="10"/>
      <c r="U36" s="10"/>
      <c r="V36" s="1">
        <v>1.3207895525815889</v>
      </c>
      <c r="W36" s="12">
        <v>10.554637129571526</v>
      </c>
      <c r="X36" s="12">
        <v>80.378687120543603</v>
      </c>
      <c r="Y36" s="12">
        <v>1.6486979166666667</v>
      </c>
      <c r="Z36" s="12">
        <v>3.4321045755306736</v>
      </c>
      <c r="AA36">
        <v>42141.760000000002</v>
      </c>
      <c r="AB36" s="16">
        <v>0</v>
      </c>
      <c r="AC36" s="16">
        <v>0</v>
      </c>
      <c r="AD36" s="16">
        <v>0</v>
      </c>
      <c r="AE36" s="16">
        <v>0</v>
      </c>
      <c r="AF36" s="16">
        <v>9.9292514387185484</v>
      </c>
      <c r="AG36" s="16">
        <v>0</v>
      </c>
      <c r="AH36" s="16">
        <v>0</v>
      </c>
      <c r="AI36" s="16">
        <v>3.1367639977222037</v>
      </c>
      <c r="AJ36" s="16">
        <v>2.2683587723265792</v>
      </c>
      <c r="AK36" s="16">
        <v>0</v>
      </c>
      <c r="AL36" s="16">
        <v>6.9098471296350494</v>
      </c>
      <c r="AM36" s="16">
        <v>0</v>
      </c>
      <c r="AN36" s="16">
        <v>21.320380817224084</v>
      </c>
      <c r="AO36" s="16">
        <v>56.435397844373533</v>
      </c>
      <c r="AP36" s="16">
        <v>3.3000000000000002E-2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0.21299999999999999</v>
      </c>
      <c r="BA36" s="16">
        <v>0</v>
      </c>
      <c r="BB36" s="16">
        <v>0</v>
      </c>
      <c r="BC36" s="16">
        <v>0.155</v>
      </c>
      <c r="BD36" s="16">
        <v>0</v>
      </c>
      <c r="BE36" s="16">
        <v>0</v>
      </c>
      <c r="BF36" s="16">
        <v>0</v>
      </c>
      <c r="BG36" s="16">
        <v>7.2999999999999995E-2</v>
      </c>
      <c r="BH36" s="16">
        <v>0</v>
      </c>
      <c r="BI36" s="16">
        <v>0</v>
      </c>
      <c r="BJ36" s="16">
        <v>0.09</v>
      </c>
      <c r="BK36" s="16">
        <v>0</v>
      </c>
      <c r="BL36" s="16">
        <v>0</v>
      </c>
      <c r="BM36" s="16">
        <v>0</v>
      </c>
      <c r="BN36" s="16">
        <v>0</v>
      </c>
      <c r="BO36" s="16">
        <v>3.1E-2</v>
      </c>
      <c r="BP36" s="16">
        <v>0</v>
      </c>
      <c r="BQ36" s="16">
        <v>2.8000000000000001E-2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9.0999999999999998E-2</v>
      </c>
      <c r="CD36" s="16">
        <v>0</v>
      </c>
      <c r="CE36" s="16">
        <v>0</v>
      </c>
      <c r="CF36" s="16">
        <v>0</v>
      </c>
      <c r="CG36" s="16">
        <v>0</v>
      </c>
      <c r="CH36" s="16">
        <v>8.0000000000000002E-3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0.24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3.6999999999999998E-2</v>
      </c>
      <c r="DG36" s="16">
        <v>0</v>
      </c>
    </row>
    <row r="37" spans="1:111">
      <c r="A37" s="15">
        <v>40721</v>
      </c>
      <c r="B37" s="15">
        <v>40856</v>
      </c>
      <c r="C37" s="14" t="s">
        <v>20</v>
      </c>
      <c r="D37" s="14" t="s">
        <v>93</v>
      </c>
      <c r="E37" s="14">
        <v>120</v>
      </c>
      <c r="F37" s="14">
        <v>33</v>
      </c>
      <c r="G37" s="12">
        <v>100.87547140039563</v>
      </c>
      <c r="H37" s="12">
        <v>36.104146494694959</v>
      </c>
      <c r="I37" s="12">
        <v>184.02013430927144</v>
      </c>
      <c r="J37" s="8">
        <v>2333</v>
      </c>
      <c r="K37" s="9">
        <v>7.7049999237060547</v>
      </c>
      <c r="L37" s="9"/>
      <c r="M37" s="9"/>
      <c r="N37" s="9"/>
      <c r="O37" s="9" t="s">
        <v>10</v>
      </c>
      <c r="P37" s="9"/>
      <c r="Q37" s="9"/>
      <c r="R37" s="10">
        <v>997.61785888671875</v>
      </c>
      <c r="S37" s="10"/>
      <c r="T37" s="10"/>
      <c r="U37" s="10"/>
      <c r="V37" s="1">
        <v>1.1794279184710714</v>
      </c>
      <c r="W37" s="12">
        <v>17.098407745985355</v>
      </c>
      <c r="X37" s="12">
        <v>125.69373600277383</v>
      </c>
      <c r="Y37" s="12">
        <v>2.0054687500000004</v>
      </c>
      <c r="Z37" s="12">
        <v>5.1925494851298764</v>
      </c>
      <c r="AA37">
        <v>80066.010000000009</v>
      </c>
      <c r="AB37" s="16">
        <v>0</v>
      </c>
      <c r="AC37" s="16">
        <v>0</v>
      </c>
      <c r="AD37" s="16">
        <v>0</v>
      </c>
      <c r="AE37" s="16">
        <v>0</v>
      </c>
      <c r="AF37" s="16">
        <v>2.7655674515030237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3.8702801448801387</v>
      </c>
      <c r="AM37" s="16">
        <v>0</v>
      </c>
      <c r="AN37" s="16">
        <v>47.426558219661402</v>
      </c>
      <c r="AO37" s="16">
        <v>45.93759418395544</v>
      </c>
      <c r="AP37" s="16">
        <v>4.4999999999999998E-2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0.223</v>
      </c>
      <c r="BA37" s="16">
        <v>0</v>
      </c>
      <c r="BB37" s="16">
        <v>0</v>
      </c>
      <c r="BC37" s="16">
        <v>0.17199999999999999</v>
      </c>
      <c r="BD37" s="16">
        <v>0</v>
      </c>
      <c r="BE37" s="16">
        <v>0</v>
      </c>
      <c r="BF37" s="16">
        <v>0</v>
      </c>
      <c r="BG37" s="16">
        <v>8.4000000000000005E-2</v>
      </c>
      <c r="BH37" s="16">
        <v>0</v>
      </c>
      <c r="BI37" s="16">
        <v>0</v>
      </c>
      <c r="BJ37" s="16">
        <v>9.6000000000000002E-2</v>
      </c>
      <c r="BK37" s="16">
        <v>0</v>
      </c>
      <c r="BL37" s="16">
        <v>0</v>
      </c>
      <c r="BM37" s="16">
        <v>0</v>
      </c>
      <c r="BN37" s="16">
        <v>0</v>
      </c>
      <c r="BO37" s="16">
        <v>2.8000000000000001E-2</v>
      </c>
      <c r="BP37" s="16">
        <v>0</v>
      </c>
      <c r="BQ37" s="16">
        <v>1.6E-2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7.2999999999999995E-2</v>
      </c>
      <c r="CD37" s="16">
        <v>0</v>
      </c>
      <c r="CE37" s="16">
        <v>0</v>
      </c>
      <c r="CF37" s="16">
        <v>0</v>
      </c>
      <c r="CG37" s="16">
        <v>0</v>
      </c>
      <c r="CH37" s="16">
        <v>3.0000000000000001E-3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0.218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4.1000000000000002E-2</v>
      </c>
      <c r="DG37" s="16">
        <v>0</v>
      </c>
    </row>
    <row r="38" spans="1:111">
      <c r="A38" s="15">
        <v>40721</v>
      </c>
      <c r="B38" s="15">
        <v>40856</v>
      </c>
      <c r="C38" s="14" t="s">
        <v>20</v>
      </c>
      <c r="D38" s="14" t="s">
        <v>93</v>
      </c>
      <c r="E38" s="14">
        <v>120</v>
      </c>
      <c r="F38" s="14">
        <v>33</v>
      </c>
      <c r="G38" s="12">
        <v>100.81744258980756</v>
      </c>
      <c r="H38" s="12">
        <v>36.162491091371585</v>
      </c>
      <c r="I38" s="12">
        <v>187.06823258105939</v>
      </c>
      <c r="J38" s="8">
        <v>2319</v>
      </c>
      <c r="K38" s="9">
        <v>7.1269998550415039</v>
      </c>
      <c r="L38" s="9"/>
      <c r="M38" s="9"/>
      <c r="N38" s="9"/>
      <c r="O38" s="9" t="s">
        <v>10</v>
      </c>
      <c r="P38" s="9"/>
      <c r="Q38" s="9"/>
      <c r="R38" s="10">
        <v>4043.60986328125</v>
      </c>
      <c r="S38" s="10"/>
      <c r="T38" s="10"/>
      <c r="U38" s="10"/>
      <c r="V38" s="1">
        <v>1.3143157251843043</v>
      </c>
      <c r="W38" s="12">
        <v>15.423019967029841</v>
      </c>
      <c r="X38" s="12">
        <v>111.82144075546681</v>
      </c>
      <c r="Y38" s="12">
        <v>2.0315104166666673</v>
      </c>
      <c r="Z38" s="12">
        <v>5.4713906410238398</v>
      </c>
      <c r="AA38">
        <v>53944.12</v>
      </c>
      <c r="AB38" s="16">
        <v>0</v>
      </c>
      <c r="AC38" s="16">
        <v>0</v>
      </c>
      <c r="AD38" s="16">
        <v>0</v>
      </c>
      <c r="AE38" s="16">
        <v>0</v>
      </c>
      <c r="AF38" s="16">
        <v>1.2338222805841184</v>
      </c>
      <c r="AG38" s="16">
        <v>0</v>
      </c>
      <c r="AH38" s="16">
        <v>0</v>
      </c>
      <c r="AI38" s="16">
        <v>1.1615044010800004</v>
      </c>
      <c r="AJ38" s="16">
        <v>0</v>
      </c>
      <c r="AK38" s="16">
        <v>0</v>
      </c>
      <c r="AL38" s="16">
        <v>1.3873601518307814</v>
      </c>
      <c r="AM38" s="16">
        <v>0</v>
      </c>
      <c r="AN38" s="16">
        <v>54.398994610527552</v>
      </c>
      <c r="AO38" s="16">
        <v>41.818318555977548</v>
      </c>
      <c r="AP38" s="16">
        <v>4.7E-2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0.16700000000000001</v>
      </c>
      <c r="BA38" s="16">
        <v>0</v>
      </c>
      <c r="BB38" s="16">
        <v>0</v>
      </c>
      <c r="BC38" s="16">
        <v>0.157</v>
      </c>
      <c r="BD38" s="16">
        <v>0</v>
      </c>
      <c r="BE38" s="16">
        <v>0</v>
      </c>
      <c r="BF38" s="16">
        <v>0</v>
      </c>
      <c r="BG38" s="16">
        <v>0.113</v>
      </c>
      <c r="BH38" s="16">
        <v>0</v>
      </c>
      <c r="BI38" s="16">
        <v>0</v>
      </c>
      <c r="BJ38" s="16">
        <v>9.0999999999999998E-2</v>
      </c>
      <c r="BK38" s="16">
        <v>0</v>
      </c>
      <c r="BL38" s="16">
        <v>0</v>
      </c>
      <c r="BM38" s="16">
        <v>0</v>
      </c>
      <c r="BN38" s="16">
        <v>0</v>
      </c>
      <c r="BO38" s="16">
        <v>0.01</v>
      </c>
      <c r="BP38" s="16">
        <v>0</v>
      </c>
      <c r="BQ38" s="16">
        <v>1.4999999999999999E-2</v>
      </c>
      <c r="BR38" s="16">
        <v>0</v>
      </c>
      <c r="BS38" s="16">
        <v>0</v>
      </c>
      <c r="BT38" s="16">
        <v>0</v>
      </c>
      <c r="BU38" s="16">
        <v>0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0.104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J38" s="16">
        <v>0</v>
      </c>
      <c r="CK38" s="16"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0.25800000000000001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3.7999999999999999E-2</v>
      </c>
      <c r="DG38" s="16">
        <v>0</v>
      </c>
    </row>
    <row r="39" spans="1:111">
      <c r="A39" s="15">
        <v>40721</v>
      </c>
      <c r="B39" s="15">
        <v>40856</v>
      </c>
      <c r="C39" s="14" t="s">
        <v>20</v>
      </c>
      <c r="D39" s="14" t="s">
        <v>93</v>
      </c>
      <c r="E39" s="14">
        <v>120</v>
      </c>
      <c r="F39" s="14">
        <v>33</v>
      </c>
      <c r="G39" s="12">
        <v>100.56785669417138</v>
      </c>
      <c r="H39" s="12">
        <v>33.000056724367688</v>
      </c>
      <c r="I39" s="12">
        <v>204.7911532731861</v>
      </c>
      <c r="J39" s="8">
        <v>2281</v>
      </c>
      <c r="K39" s="9">
        <v>8.5959997177124023</v>
      </c>
      <c r="L39" s="9"/>
      <c r="M39" s="9"/>
      <c r="N39" s="9"/>
      <c r="O39" s="9" t="s">
        <v>10</v>
      </c>
      <c r="P39" s="9"/>
      <c r="Q39" s="9"/>
      <c r="R39" s="10">
        <v>75.07342529296875</v>
      </c>
      <c r="S39" s="10"/>
      <c r="T39" s="10"/>
      <c r="U39" s="10"/>
      <c r="V39" s="1">
        <v>1.154988192274097</v>
      </c>
      <c r="W39" s="12">
        <v>10.573693379141046</v>
      </c>
      <c r="X39" s="12">
        <v>102.86512343819419</v>
      </c>
      <c r="Y39" s="12">
        <v>2.4039062500000004</v>
      </c>
      <c r="Z39" s="12">
        <v>3.8274763637385325</v>
      </c>
      <c r="AA39">
        <v>74231.510000000009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6.6053759670474541</v>
      </c>
      <c r="AJ39" s="16">
        <v>4.9281226125099433</v>
      </c>
      <c r="AK39" s="16">
        <v>6.4063433588161756</v>
      </c>
      <c r="AL39" s="16">
        <v>4.9030307220646243</v>
      </c>
      <c r="AM39" s="16">
        <v>0</v>
      </c>
      <c r="AN39" s="16">
        <v>35.034309326447548</v>
      </c>
      <c r="AO39" s="16">
        <v>42.122818013114241</v>
      </c>
      <c r="AP39" s="16">
        <v>9.0999999999999998E-2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0.156</v>
      </c>
      <c r="BA39" s="16">
        <v>0</v>
      </c>
      <c r="BB39" s="16">
        <v>0</v>
      </c>
      <c r="BC39" s="16">
        <v>0.16</v>
      </c>
      <c r="BD39" s="16">
        <v>0</v>
      </c>
      <c r="BE39" s="16">
        <v>0</v>
      </c>
      <c r="BF39" s="16">
        <v>0</v>
      </c>
      <c r="BG39" s="16">
        <v>5.8999999999999997E-2</v>
      </c>
      <c r="BH39" s="16">
        <v>0</v>
      </c>
      <c r="BI39" s="16">
        <v>0</v>
      </c>
      <c r="BJ39" s="16">
        <v>0.157</v>
      </c>
      <c r="BK39" s="16">
        <v>0</v>
      </c>
      <c r="BL39" s="16">
        <v>0</v>
      </c>
      <c r="BM39" s="16">
        <v>0</v>
      </c>
      <c r="BN39" s="16">
        <v>0</v>
      </c>
      <c r="BO39" s="16">
        <v>1.0999999999999999E-2</v>
      </c>
      <c r="BP39" s="16">
        <v>0</v>
      </c>
      <c r="BQ39" s="16">
        <v>1.0999999999999999E-2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0.11</v>
      </c>
      <c r="CD39" s="16">
        <v>0</v>
      </c>
      <c r="CE39" s="16">
        <v>0</v>
      </c>
      <c r="CF39" s="16">
        <v>0</v>
      </c>
      <c r="CG39" s="16">
        <v>0</v>
      </c>
      <c r="CH39" s="16">
        <v>1E-3</v>
      </c>
      <c r="CI39" s="16">
        <v>0</v>
      </c>
      <c r="CJ39" s="16">
        <v>0</v>
      </c>
      <c r="CK39" s="16">
        <v>0</v>
      </c>
      <c r="CL39" s="16">
        <v>0</v>
      </c>
      <c r="CM39" s="16">
        <v>0</v>
      </c>
      <c r="CN39" s="16">
        <v>0</v>
      </c>
      <c r="CO39" s="16">
        <v>3.0000000000000001E-3</v>
      </c>
      <c r="CP39" s="16">
        <v>0</v>
      </c>
      <c r="CQ39" s="16">
        <v>0</v>
      </c>
      <c r="CR39" s="16">
        <v>0.21199999999999999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0</v>
      </c>
      <c r="CZ39" s="16">
        <v>0</v>
      </c>
      <c r="DA39" s="16">
        <v>0</v>
      </c>
      <c r="DB39" s="16">
        <v>0</v>
      </c>
      <c r="DC39" s="16">
        <v>0</v>
      </c>
      <c r="DD39" s="16">
        <v>0</v>
      </c>
      <c r="DE39" s="16">
        <v>0</v>
      </c>
      <c r="DF39" s="16">
        <v>0.03</v>
      </c>
      <c r="DG39" s="16">
        <v>0</v>
      </c>
    </row>
    <row r="40" spans="1:111">
      <c r="A40" s="15">
        <v>40721</v>
      </c>
      <c r="B40" s="15">
        <v>40856</v>
      </c>
      <c r="C40" s="14" t="s">
        <v>20</v>
      </c>
      <c r="D40" s="14" t="s">
        <v>93</v>
      </c>
      <c r="E40" s="14">
        <v>120</v>
      </c>
      <c r="F40" s="14">
        <v>33</v>
      </c>
      <c r="G40" s="12">
        <v>94.747253848622165</v>
      </c>
      <c r="H40" s="12">
        <v>34.534964905811698</v>
      </c>
      <c r="I40" s="12">
        <v>179.43416683151366</v>
      </c>
      <c r="J40" s="8">
        <v>2297</v>
      </c>
      <c r="K40" s="9">
        <v>8.1000003814697266</v>
      </c>
      <c r="L40" s="9"/>
      <c r="M40" s="9"/>
      <c r="N40" s="9"/>
      <c r="O40" s="9" t="s">
        <v>10</v>
      </c>
      <c r="P40" s="9"/>
      <c r="Q40" s="9"/>
      <c r="R40" s="10">
        <v>345.262451171875</v>
      </c>
      <c r="S40" s="10"/>
      <c r="T40" s="10"/>
      <c r="U40" s="10"/>
      <c r="V40" s="1">
        <v>1.2688008793639882</v>
      </c>
      <c r="W40" s="12">
        <v>13.533660795066854</v>
      </c>
      <c r="X40" s="12">
        <v>106.9657808730729</v>
      </c>
      <c r="Y40" s="12">
        <v>2.3752604166666669</v>
      </c>
      <c r="Z40" s="12">
        <v>4.9428409873143861</v>
      </c>
      <c r="AA40">
        <v>50360.070000000007</v>
      </c>
      <c r="AB40" s="16">
        <v>0</v>
      </c>
      <c r="AC40" s="16">
        <v>0</v>
      </c>
      <c r="AD40" s="16">
        <v>0</v>
      </c>
      <c r="AE40" s="16">
        <v>0</v>
      </c>
      <c r="AF40" s="16">
        <v>5.7231966978650668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1.7376691149275869</v>
      </c>
      <c r="AM40" s="16">
        <v>0</v>
      </c>
      <c r="AN40" s="16">
        <v>31.103790043921187</v>
      </c>
      <c r="AO40" s="16">
        <v>61.435344143286152</v>
      </c>
      <c r="AP40" s="16">
        <v>8.3000000000000004E-2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0.14799999999999999</v>
      </c>
      <c r="BA40" s="16">
        <v>0</v>
      </c>
      <c r="BB40" s="16">
        <v>0</v>
      </c>
      <c r="BC40" s="16">
        <v>0.13200000000000001</v>
      </c>
      <c r="BD40" s="16">
        <v>0</v>
      </c>
      <c r="BE40" s="16">
        <v>0</v>
      </c>
      <c r="BF40" s="16">
        <v>0</v>
      </c>
      <c r="BG40" s="16">
        <v>8.8999999999999996E-2</v>
      </c>
      <c r="BH40" s="16">
        <v>0</v>
      </c>
      <c r="BI40" s="16">
        <v>0</v>
      </c>
      <c r="BJ40" s="16">
        <v>0.13500000000000001</v>
      </c>
      <c r="BK40" s="16">
        <v>0</v>
      </c>
      <c r="BL40" s="16">
        <v>0</v>
      </c>
      <c r="BM40" s="16">
        <v>0</v>
      </c>
      <c r="BN40" s="16">
        <v>0</v>
      </c>
      <c r="BO40" s="16">
        <v>0.01</v>
      </c>
      <c r="BP40" s="16">
        <v>0</v>
      </c>
      <c r="BQ40" s="16">
        <v>7.0000000000000001E-3</v>
      </c>
      <c r="BR40" s="16">
        <v>0</v>
      </c>
      <c r="BS40" s="16">
        <v>0</v>
      </c>
      <c r="BT40" s="16">
        <v>0</v>
      </c>
      <c r="BU40" s="16">
        <v>0</v>
      </c>
      <c r="BV40" s="16">
        <v>0</v>
      </c>
      <c r="BW40" s="16">
        <v>0</v>
      </c>
      <c r="BX40" s="16">
        <v>0</v>
      </c>
      <c r="BY40" s="16">
        <v>0</v>
      </c>
      <c r="BZ40" s="16">
        <v>0</v>
      </c>
      <c r="CA40" s="16">
        <v>0</v>
      </c>
      <c r="CB40" s="16">
        <v>0</v>
      </c>
      <c r="CC40" s="16">
        <v>0.108</v>
      </c>
      <c r="CD40" s="16">
        <v>0</v>
      </c>
      <c r="CE40" s="16">
        <v>0</v>
      </c>
      <c r="CF40" s="16">
        <v>0</v>
      </c>
      <c r="CG40" s="16">
        <v>0</v>
      </c>
      <c r="CH40" s="16">
        <v>0</v>
      </c>
      <c r="CI40" s="16">
        <v>0</v>
      </c>
      <c r="CJ40" s="16">
        <v>0</v>
      </c>
      <c r="CK40" s="16">
        <v>0</v>
      </c>
      <c r="CL40" s="16">
        <v>0</v>
      </c>
      <c r="CM40" s="16">
        <v>0</v>
      </c>
      <c r="CN40" s="16">
        <v>0</v>
      </c>
      <c r="CO40" s="16">
        <v>0</v>
      </c>
      <c r="CP40" s="16">
        <v>0</v>
      </c>
      <c r="CQ40" s="16">
        <v>0</v>
      </c>
      <c r="CR40" s="16">
        <v>0.248</v>
      </c>
      <c r="CS40" s="16">
        <v>0</v>
      </c>
      <c r="CT40" s="16">
        <v>0</v>
      </c>
      <c r="CU40" s="16">
        <v>0</v>
      </c>
      <c r="CV40" s="16">
        <v>0</v>
      </c>
      <c r="CW40" s="16">
        <v>0</v>
      </c>
      <c r="CX40" s="16">
        <v>0</v>
      </c>
      <c r="CY40" s="16">
        <v>0</v>
      </c>
      <c r="CZ40" s="16">
        <v>0</v>
      </c>
      <c r="DA40" s="16">
        <v>0</v>
      </c>
      <c r="DB40" s="16">
        <v>0</v>
      </c>
      <c r="DC40" s="16">
        <v>0</v>
      </c>
      <c r="DD40" s="16">
        <v>0</v>
      </c>
      <c r="DE40" s="16">
        <v>0</v>
      </c>
      <c r="DF40" s="16">
        <v>3.9E-2</v>
      </c>
      <c r="DG40" s="16">
        <v>0</v>
      </c>
    </row>
    <row r="41" spans="1:111">
      <c r="A41" s="15">
        <v>40721</v>
      </c>
      <c r="B41" s="15">
        <v>40856</v>
      </c>
      <c r="C41" s="14" t="s">
        <v>20</v>
      </c>
      <c r="D41" s="14" t="s">
        <v>93</v>
      </c>
      <c r="E41" s="14">
        <v>120</v>
      </c>
      <c r="F41" s="14">
        <v>33</v>
      </c>
      <c r="G41" s="12">
        <v>102.05824689592919</v>
      </c>
      <c r="H41" s="12">
        <v>36.33873622237698</v>
      </c>
      <c r="I41" s="12">
        <v>182.91450138258492</v>
      </c>
      <c r="J41" s="8">
        <v>2311</v>
      </c>
      <c r="K41" s="9">
        <v>7.6700000762939453</v>
      </c>
      <c r="L41" s="9"/>
      <c r="M41" s="9"/>
      <c r="N41" s="9"/>
      <c r="O41" s="9" t="s">
        <v>10</v>
      </c>
      <c r="P41" s="9"/>
      <c r="Q41" s="9"/>
      <c r="R41" s="10">
        <v>1079.0313720703125</v>
      </c>
      <c r="S41" s="10"/>
      <c r="T41" s="10"/>
      <c r="U41" s="10"/>
      <c r="V41" s="1">
        <v>1.2844261050622323</v>
      </c>
      <c r="W41" s="12">
        <v>11.154336588020655</v>
      </c>
      <c r="X41" s="12">
        <v>84.430765581366302</v>
      </c>
      <c r="Y41" s="12">
        <v>2.2372395833333334</v>
      </c>
      <c r="Z41" s="12">
        <v>3.7026221148307874</v>
      </c>
      <c r="AA41">
        <v>52743.880000000005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9.7061063510737497</v>
      </c>
      <c r="AJ41" s="16">
        <v>6.9752206899504428</v>
      </c>
      <c r="AK41" s="16">
        <v>0</v>
      </c>
      <c r="AL41" s="16">
        <v>0</v>
      </c>
      <c r="AM41" s="16">
        <v>0</v>
      </c>
      <c r="AN41" s="16">
        <v>25.979219780193759</v>
      </c>
      <c r="AO41" s="16">
        <v>57.339453178782051</v>
      </c>
      <c r="AP41" s="16">
        <v>8.8999999999999996E-2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0.13500000000000001</v>
      </c>
      <c r="BA41" s="16">
        <v>0</v>
      </c>
      <c r="BB41" s="16">
        <v>0</v>
      </c>
      <c r="BC41" s="16">
        <v>0.13800000000000001</v>
      </c>
      <c r="BD41" s="16">
        <v>0</v>
      </c>
      <c r="BE41" s="16">
        <v>0</v>
      </c>
      <c r="BF41" s="16">
        <v>0</v>
      </c>
      <c r="BG41" s="16">
        <v>0.11600000000000001</v>
      </c>
      <c r="BH41" s="16">
        <v>0</v>
      </c>
      <c r="BI41" s="16">
        <v>0</v>
      </c>
      <c r="BJ41" s="16">
        <v>0.13600000000000001</v>
      </c>
      <c r="BK41" s="16">
        <v>0</v>
      </c>
      <c r="BL41" s="16">
        <v>0</v>
      </c>
      <c r="BM41" s="16">
        <v>0</v>
      </c>
      <c r="BN41" s="16">
        <v>0</v>
      </c>
      <c r="BO41" s="16">
        <v>1.9E-2</v>
      </c>
      <c r="BP41" s="16">
        <v>0</v>
      </c>
      <c r="BQ41" s="16">
        <v>1.7999999999999999E-2</v>
      </c>
      <c r="BR41" s="16">
        <v>0</v>
      </c>
      <c r="BS41" s="16">
        <v>0</v>
      </c>
      <c r="BT41" s="16">
        <v>0</v>
      </c>
      <c r="BU41" s="16">
        <v>0</v>
      </c>
      <c r="BV41" s="16">
        <v>0</v>
      </c>
      <c r="BW41" s="16">
        <v>0</v>
      </c>
      <c r="BX41" s="16">
        <v>0</v>
      </c>
      <c r="BY41" s="16">
        <v>0</v>
      </c>
      <c r="BZ41" s="16">
        <v>0</v>
      </c>
      <c r="CA41" s="16">
        <v>0</v>
      </c>
      <c r="CB41" s="16">
        <v>0</v>
      </c>
      <c r="CC41" s="16">
        <v>9.1999999999999998E-2</v>
      </c>
      <c r="CD41" s="16"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J41" s="16">
        <v>0</v>
      </c>
      <c r="CK41" s="16">
        <v>0</v>
      </c>
      <c r="CL41" s="16">
        <v>0</v>
      </c>
      <c r="CM41" s="16">
        <v>0</v>
      </c>
      <c r="CN41" s="16">
        <v>0</v>
      </c>
      <c r="CO41" s="16">
        <v>0</v>
      </c>
      <c r="CP41" s="16">
        <v>0</v>
      </c>
      <c r="CQ41" s="16">
        <v>0</v>
      </c>
      <c r="CR41" s="16">
        <v>0.22700000000000001</v>
      </c>
      <c r="CS41" s="16">
        <v>0</v>
      </c>
      <c r="CT41" s="16">
        <v>0</v>
      </c>
      <c r="CU41" s="16">
        <v>0</v>
      </c>
      <c r="CV41" s="16">
        <v>0</v>
      </c>
      <c r="CW41" s="16">
        <v>0</v>
      </c>
      <c r="CX41" s="16">
        <v>0</v>
      </c>
      <c r="CY41" s="16">
        <v>0</v>
      </c>
      <c r="CZ41" s="16">
        <v>0</v>
      </c>
      <c r="DA41" s="16">
        <v>0</v>
      </c>
      <c r="DB41" s="16">
        <v>0</v>
      </c>
      <c r="DC41" s="16">
        <v>0</v>
      </c>
      <c r="DD41" s="16">
        <v>0</v>
      </c>
      <c r="DE41" s="16">
        <v>0</v>
      </c>
      <c r="DF41" s="16">
        <v>2.9000000000000001E-2</v>
      </c>
      <c r="DG41" s="16">
        <v>0</v>
      </c>
    </row>
    <row r="42" spans="1:111">
      <c r="A42" s="15">
        <v>40721</v>
      </c>
      <c r="B42" s="15">
        <v>40856</v>
      </c>
      <c r="C42" s="14" t="s">
        <v>20</v>
      </c>
      <c r="D42" s="14" t="s">
        <v>93</v>
      </c>
      <c r="E42" s="14">
        <v>120</v>
      </c>
      <c r="F42" s="14">
        <v>33</v>
      </c>
      <c r="G42" s="12">
        <v>105.20693123062179</v>
      </c>
      <c r="H42" s="12">
        <v>36.717111594229209</v>
      </c>
      <c r="I42" s="12">
        <v>182.88038713060163</v>
      </c>
      <c r="J42" s="8">
        <v>2323</v>
      </c>
      <c r="K42" s="9">
        <v>7.0529999732971191</v>
      </c>
      <c r="L42" s="9"/>
      <c r="M42" s="9"/>
      <c r="N42" s="9"/>
      <c r="O42" s="9" t="s">
        <v>10</v>
      </c>
      <c r="P42" s="9"/>
      <c r="Q42" s="9"/>
      <c r="R42" s="10">
        <v>4824.62548828125</v>
      </c>
      <c r="S42" s="10"/>
      <c r="T42" s="10"/>
      <c r="U42" s="10"/>
      <c r="V42" s="1">
        <v>1.2713824389066051</v>
      </c>
      <c r="W42" s="12">
        <v>11.31760261609095</v>
      </c>
      <c r="X42" s="12">
        <v>85.939534450830365</v>
      </c>
      <c r="Y42" s="12">
        <v>1.6773437500000004</v>
      </c>
      <c r="Z42" s="12">
        <v>3.0908362951828381</v>
      </c>
      <c r="AA42">
        <v>56994.73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6.1036072683369911</v>
      </c>
      <c r="AJ42" s="16">
        <v>0</v>
      </c>
      <c r="AK42" s="16">
        <v>0</v>
      </c>
      <c r="AL42" s="16">
        <v>3.3843791829027534</v>
      </c>
      <c r="AM42" s="16">
        <v>0</v>
      </c>
      <c r="AN42" s="16">
        <v>32.442552754235066</v>
      </c>
      <c r="AO42" s="16">
        <v>58.069460794525185</v>
      </c>
      <c r="AP42" s="16">
        <v>8.7999999999999995E-2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0.17899999999999999</v>
      </c>
      <c r="BA42" s="16">
        <v>0</v>
      </c>
      <c r="BB42" s="16">
        <v>0</v>
      </c>
      <c r="BC42" s="16">
        <v>0.17</v>
      </c>
      <c r="BD42" s="16">
        <v>0</v>
      </c>
      <c r="BE42" s="16">
        <v>0</v>
      </c>
      <c r="BF42" s="16">
        <v>0</v>
      </c>
      <c r="BG42" s="16">
        <v>0.13100000000000001</v>
      </c>
      <c r="BH42" s="16">
        <v>0</v>
      </c>
      <c r="BI42" s="16">
        <v>0</v>
      </c>
      <c r="BJ42" s="16">
        <v>7.6999999999999999E-2</v>
      </c>
      <c r="BK42" s="16">
        <v>0</v>
      </c>
      <c r="BL42" s="16">
        <v>0</v>
      </c>
      <c r="BM42" s="16">
        <v>0</v>
      </c>
      <c r="BN42" s="16">
        <v>0</v>
      </c>
      <c r="BO42" s="16">
        <v>0.02</v>
      </c>
      <c r="BP42" s="16">
        <v>0</v>
      </c>
      <c r="BQ42" s="16">
        <v>3.2000000000000001E-2</v>
      </c>
      <c r="BR42" s="16">
        <v>0</v>
      </c>
      <c r="BS42" s="16">
        <v>0</v>
      </c>
      <c r="BT42" s="16">
        <v>0</v>
      </c>
      <c r="BU42" s="16">
        <v>0</v>
      </c>
      <c r="BV42" s="16">
        <v>0</v>
      </c>
      <c r="BW42" s="16">
        <v>0</v>
      </c>
      <c r="BX42" s="16">
        <v>0</v>
      </c>
      <c r="BY42" s="16">
        <v>0</v>
      </c>
      <c r="BZ42" s="16">
        <v>0</v>
      </c>
      <c r="CA42" s="16">
        <v>0</v>
      </c>
      <c r="CB42" s="16">
        <v>0</v>
      </c>
      <c r="CC42" s="16">
        <v>7.6999999999999999E-2</v>
      </c>
      <c r="CD42" s="16">
        <v>0</v>
      </c>
      <c r="CE42" s="16">
        <v>0</v>
      </c>
      <c r="CF42" s="16">
        <v>0</v>
      </c>
      <c r="CG42" s="16">
        <v>0</v>
      </c>
      <c r="CH42" s="16">
        <v>3.0000000000000001E-3</v>
      </c>
      <c r="CI42" s="16">
        <v>0</v>
      </c>
      <c r="CJ42" s="16">
        <v>0</v>
      </c>
      <c r="CK42" s="16">
        <v>0</v>
      </c>
      <c r="CL42" s="16">
        <v>0</v>
      </c>
      <c r="CM42" s="16">
        <v>0</v>
      </c>
      <c r="CN42" s="16">
        <v>0</v>
      </c>
      <c r="CO42" s="16">
        <v>0</v>
      </c>
      <c r="CP42" s="16">
        <v>0</v>
      </c>
      <c r="CQ42" s="16">
        <v>0</v>
      </c>
      <c r="CR42" s="16">
        <v>0.19800000000000001</v>
      </c>
      <c r="CS42" s="16">
        <v>0</v>
      </c>
      <c r="CT42" s="16">
        <v>0</v>
      </c>
      <c r="CU42" s="16">
        <v>0</v>
      </c>
      <c r="CV42" s="16">
        <v>0</v>
      </c>
      <c r="CW42" s="16">
        <v>0</v>
      </c>
      <c r="CX42" s="16">
        <v>0</v>
      </c>
      <c r="CY42" s="16">
        <v>0</v>
      </c>
      <c r="CZ42" s="16">
        <v>0</v>
      </c>
      <c r="DA42" s="16">
        <v>0</v>
      </c>
      <c r="DB42" s="16">
        <v>0</v>
      </c>
      <c r="DC42" s="16">
        <v>0</v>
      </c>
      <c r="DD42" s="16">
        <v>0</v>
      </c>
      <c r="DE42" s="16">
        <v>0</v>
      </c>
      <c r="DF42" s="16">
        <v>2.5000000000000001E-2</v>
      </c>
      <c r="DG42" s="16">
        <v>0</v>
      </c>
    </row>
    <row r="43" spans="1:111">
      <c r="G43" s="12"/>
      <c r="H43" s="12"/>
      <c r="I43" s="12"/>
      <c r="W43" s="1"/>
    </row>
    <row r="44" spans="1:111">
      <c r="A44" s="15">
        <v>40878</v>
      </c>
      <c r="B44" s="15">
        <v>40976</v>
      </c>
      <c r="C44" s="14" t="s">
        <v>21</v>
      </c>
      <c r="D44" s="14" t="s">
        <v>94</v>
      </c>
      <c r="E44" s="14">
        <v>120</v>
      </c>
      <c r="F44" s="14">
        <v>33</v>
      </c>
      <c r="G44" s="12">
        <v>129.60788208682385</v>
      </c>
      <c r="H44" s="12">
        <v>30.464471922798463</v>
      </c>
      <c r="I44" s="12">
        <v>263.99144390132119</v>
      </c>
      <c r="J44" s="14">
        <v>2320</v>
      </c>
      <c r="K44" s="14">
        <v>8.2409999999999997</v>
      </c>
      <c r="L44" s="14">
        <v>1849</v>
      </c>
      <c r="M44" s="14">
        <v>18</v>
      </c>
      <c r="N44" s="14">
        <v>45</v>
      </c>
      <c r="O44" s="14" t="s">
        <v>12</v>
      </c>
      <c r="P44" s="14">
        <f t="shared" ref="P44:P55" si="0">J44+M44</f>
        <v>2338</v>
      </c>
      <c r="Q44" s="14">
        <f t="shared" ref="Q44:Q55" si="1">L44+N44</f>
        <v>1894</v>
      </c>
      <c r="R44" s="10">
        <v>233.31550598144531</v>
      </c>
      <c r="S44" s="10">
        <v>193.09541320800781</v>
      </c>
      <c r="T44" s="10">
        <v>228.07441711425781</v>
      </c>
      <c r="U44" s="10"/>
      <c r="V44" s="16">
        <v>0.78126464173969323</v>
      </c>
      <c r="W44" s="12">
        <v>4.1068655966971397</v>
      </c>
      <c r="X44" s="12">
        <v>42.26130769973625</v>
      </c>
      <c r="Y44" s="12">
        <v>0.79312972826157546</v>
      </c>
      <c r="Z44" s="14" t="s">
        <v>3</v>
      </c>
      <c r="AA44">
        <f>1142*2*16.7</f>
        <v>38142.799999999996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0.23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0.161</v>
      </c>
      <c r="BK44" s="16">
        <v>0</v>
      </c>
      <c r="BL44" s="16">
        <v>0</v>
      </c>
      <c r="BM44" s="16">
        <v>0</v>
      </c>
      <c r="BN44" s="16">
        <v>0</v>
      </c>
      <c r="BO44" s="16">
        <v>0.189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8.5000000000000006E-2</v>
      </c>
      <c r="BX44" s="16">
        <v>0</v>
      </c>
      <c r="BY44" s="16">
        <v>0</v>
      </c>
      <c r="BZ44" s="16">
        <v>0</v>
      </c>
      <c r="CA44" s="16">
        <v>0</v>
      </c>
      <c r="CB44" s="16">
        <v>0.33500000000000002</v>
      </c>
      <c r="CC44" s="16">
        <v>0</v>
      </c>
      <c r="CD44" s="16">
        <v>0</v>
      </c>
      <c r="CE44" s="16">
        <v>0</v>
      </c>
      <c r="CF44" s="16">
        <v>0</v>
      </c>
      <c r="CG44" s="16">
        <v>0</v>
      </c>
      <c r="CH44" s="16">
        <v>0</v>
      </c>
      <c r="CI44" s="16">
        <v>0</v>
      </c>
      <c r="CJ44" s="16">
        <v>0</v>
      </c>
      <c r="CK44" s="16">
        <v>0</v>
      </c>
      <c r="CL44" s="16">
        <v>0</v>
      </c>
      <c r="CM44" s="16">
        <v>0</v>
      </c>
      <c r="CN44" s="16">
        <v>0</v>
      </c>
      <c r="CO44" s="16">
        <v>0</v>
      </c>
      <c r="CP44" s="16">
        <v>0</v>
      </c>
      <c r="CQ44" s="16">
        <v>0</v>
      </c>
      <c r="CR44" s="16">
        <v>0</v>
      </c>
      <c r="CS44" s="16">
        <v>0</v>
      </c>
      <c r="CT44" s="16">
        <v>0</v>
      </c>
      <c r="CU44" s="16">
        <v>0</v>
      </c>
      <c r="CV44" s="16">
        <v>0</v>
      </c>
      <c r="CW44" s="16">
        <v>0</v>
      </c>
      <c r="CX44" s="16">
        <v>0</v>
      </c>
      <c r="CY44" s="16">
        <v>0</v>
      </c>
      <c r="CZ44" s="16">
        <v>0</v>
      </c>
      <c r="DA44" s="16">
        <v>0</v>
      </c>
      <c r="DB44" s="16">
        <v>0</v>
      </c>
      <c r="DC44" s="16">
        <v>0</v>
      </c>
      <c r="DD44" s="16">
        <v>0</v>
      </c>
      <c r="DE44" s="16">
        <v>0</v>
      </c>
      <c r="DF44" s="16">
        <v>0</v>
      </c>
      <c r="DG44" s="16">
        <v>0</v>
      </c>
    </row>
    <row r="45" spans="1:111">
      <c r="A45" s="15">
        <v>40878</v>
      </c>
      <c r="B45" s="15">
        <v>40976</v>
      </c>
      <c r="C45" s="14" t="s">
        <v>21</v>
      </c>
      <c r="D45" s="14" t="s">
        <v>94</v>
      </c>
      <c r="E45" s="14">
        <v>120</v>
      </c>
      <c r="F45" s="14">
        <v>33</v>
      </c>
      <c r="G45" s="12">
        <v>128.4034835067956</v>
      </c>
      <c r="H45" s="12">
        <v>30.444264067886269</v>
      </c>
      <c r="I45" s="12">
        <v>269.89022651266743</v>
      </c>
      <c r="J45" s="14">
        <v>2312</v>
      </c>
      <c r="K45" s="14">
        <v>8.2609999999999992</v>
      </c>
      <c r="L45" s="14">
        <v>1848</v>
      </c>
      <c r="M45" s="14">
        <v>18</v>
      </c>
      <c r="N45" s="14">
        <v>45</v>
      </c>
      <c r="O45" s="14" t="s">
        <v>12</v>
      </c>
      <c r="P45" s="14">
        <f t="shared" si="0"/>
        <v>2330</v>
      </c>
      <c r="Q45" s="14">
        <f t="shared" si="1"/>
        <v>1893</v>
      </c>
      <c r="R45" s="10">
        <v>219.16761779785156</v>
      </c>
      <c r="S45" s="10">
        <v>197.33511352539062</v>
      </c>
      <c r="T45" s="10">
        <v>216.40724182128906</v>
      </c>
      <c r="U45" s="10"/>
      <c r="V45" s="16">
        <v>0.67457534212726844</v>
      </c>
      <c r="W45" s="12">
        <v>4.9016676411943703</v>
      </c>
      <c r="X45" s="12">
        <v>35.163529114473846</v>
      </c>
      <c r="Y45" s="12">
        <v>0.72313196764047538</v>
      </c>
      <c r="Z45" s="14" t="s">
        <v>3</v>
      </c>
      <c r="AA45">
        <v>36105.4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0.316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0.16</v>
      </c>
      <c r="BK45" s="16">
        <v>0</v>
      </c>
      <c r="BL45" s="16">
        <v>0</v>
      </c>
      <c r="BM45" s="16">
        <v>0</v>
      </c>
      <c r="BN45" s="16">
        <v>0</v>
      </c>
      <c r="BO45" s="16">
        <v>0.14699999999999999</v>
      </c>
      <c r="BP45" s="16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7.2999999999999995E-2</v>
      </c>
      <c r="BX45" s="16">
        <v>0</v>
      </c>
      <c r="BY45" s="16">
        <v>0</v>
      </c>
      <c r="BZ45" s="16">
        <v>0</v>
      </c>
      <c r="CA45" s="16">
        <v>0</v>
      </c>
      <c r="CB45" s="16">
        <v>0.30499999999999999</v>
      </c>
      <c r="CC45" s="16">
        <v>0</v>
      </c>
      <c r="CD45" s="16">
        <v>0</v>
      </c>
      <c r="CE45" s="16">
        <v>0</v>
      </c>
      <c r="CF45" s="16">
        <v>0</v>
      </c>
      <c r="CG45" s="16">
        <v>0</v>
      </c>
      <c r="CH45" s="16">
        <v>0</v>
      </c>
      <c r="CI45" s="16">
        <v>0</v>
      </c>
      <c r="CJ45" s="16">
        <v>0</v>
      </c>
      <c r="CK45" s="16">
        <v>0</v>
      </c>
      <c r="CL45" s="16">
        <v>0</v>
      </c>
      <c r="CM45" s="16">
        <v>0</v>
      </c>
      <c r="CN45" s="16">
        <v>0</v>
      </c>
      <c r="CO45" s="16">
        <v>0</v>
      </c>
      <c r="CP45" s="16">
        <v>0</v>
      </c>
      <c r="CQ45" s="16">
        <v>0</v>
      </c>
      <c r="CR45" s="16">
        <v>0</v>
      </c>
      <c r="CS45" s="16">
        <v>0</v>
      </c>
      <c r="CT45" s="16">
        <v>0</v>
      </c>
      <c r="CU45" s="16">
        <v>0</v>
      </c>
      <c r="CV45" s="16">
        <v>0</v>
      </c>
      <c r="CW45" s="16">
        <v>0</v>
      </c>
      <c r="CX45" s="16">
        <v>0</v>
      </c>
      <c r="CY45" s="16">
        <v>0</v>
      </c>
      <c r="CZ45" s="16">
        <v>0</v>
      </c>
      <c r="DA45" s="16">
        <v>0</v>
      </c>
      <c r="DB45" s="16">
        <v>0</v>
      </c>
      <c r="DC45" s="16">
        <v>0</v>
      </c>
      <c r="DD45" s="16">
        <v>0</v>
      </c>
      <c r="DE45" s="16">
        <v>0</v>
      </c>
      <c r="DF45" s="16">
        <v>0</v>
      </c>
      <c r="DG45" s="16">
        <v>0</v>
      </c>
    </row>
    <row r="46" spans="1:111">
      <c r="A46" s="15">
        <v>40878</v>
      </c>
      <c r="B46" s="15">
        <v>40976</v>
      </c>
      <c r="C46" s="14" t="s">
        <v>21</v>
      </c>
      <c r="D46" s="14" t="s">
        <v>94</v>
      </c>
      <c r="E46" s="14">
        <v>120</v>
      </c>
      <c r="F46" s="14">
        <v>33</v>
      </c>
      <c r="G46" s="12">
        <v>129.47111592381339</v>
      </c>
      <c r="H46" s="12">
        <v>30.608686051344197</v>
      </c>
      <c r="I46" s="12">
        <v>271.50640714281906</v>
      </c>
      <c r="J46" s="14">
        <v>2319</v>
      </c>
      <c r="K46" s="14">
        <v>8.2569999999999997</v>
      </c>
      <c r="L46" s="14">
        <v>1850</v>
      </c>
      <c r="M46" s="14">
        <v>18</v>
      </c>
      <c r="N46" s="14">
        <v>45</v>
      </c>
      <c r="O46" s="14" t="s">
        <v>12</v>
      </c>
      <c r="P46" s="14">
        <f t="shared" si="0"/>
        <v>2337</v>
      </c>
      <c r="Q46" s="14">
        <f t="shared" si="1"/>
        <v>1895</v>
      </c>
      <c r="R46" s="10">
        <v>222.46255493164062</v>
      </c>
      <c r="S46" s="10">
        <v>194.66552734375</v>
      </c>
      <c r="T46" s="10">
        <v>218.90422058105469</v>
      </c>
      <c r="U46" s="10"/>
      <c r="V46" s="16">
        <v>0.78592302319297158</v>
      </c>
      <c r="W46" s="12">
        <v>5.7927138334794801</v>
      </c>
      <c r="X46" s="12">
        <v>37.869960885152167</v>
      </c>
      <c r="Y46" s="12">
        <v>0.54059934571314527</v>
      </c>
      <c r="Z46" s="14" t="s">
        <v>3</v>
      </c>
      <c r="AA46">
        <v>39512.199999999997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16">
        <v>0</v>
      </c>
      <c r="CB46" s="16">
        <v>0</v>
      </c>
      <c r="CC46" s="16">
        <v>0</v>
      </c>
      <c r="CD46" s="16">
        <v>0</v>
      </c>
      <c r="CE46" s="16">
        <v>0</v>
      </c>
      <c r="CF46" s="16">
        <v>0</v>
      </c>
      <c r="CG46" s="16">
        <v>0</v>
      </c>
      <c r="CH46" s="16">
        <v>0</v>
      </c>
      <c r="CI46" s="16">
        <v>0</v>
      </c>
      <c r="CJ46" s="16">
        <v>0</v>
      </c>
      <c r="CK46" s="16">
        <v>0</v>
      </c>
      <c r="CL46" s="16">
        <v>0</v>
      </c>
      <c r="CM46" s="16">
        <v>0</v>
      </c>
      <c r="CN46" s="16">
        <v>0</v>
      </c>
      <c r="CO46" s="16">
        <v>0</v>
      </c>
      <c r="CP46" s="16">
        <v>0</v>
      </c>
      <c r="CQ46" s="16">
        <v>0</v>
      </c>
      <c r="CR46" s="16">
        <v>0</v>
      </c>
      <c r="CS46" s="16">
        <v>0</v>
      </c>
      <c r="CT46" s="16">
        <v>0</v>
      </c>
      <c r="CU46" s="16">
        <v>0</v>
      </c>
      <c r="CV46" s="16">
        <v>0</v>
      </c>
      <c r="CW46" s="16">
        <v>0</v>
      </c>
      <c r="CX46" s="16">
        <v>0</v>
      </c>
      <c r="CY46" s="16">
        <v>0</v>
      </c>
      <c r="CZ46" s="16">
        <v>0</v>
      </c>
      <c r="DA46" s="16">
        <v>0</v>
      </c>
      <c r="DB46" s="16">
        <v>0</v>
      </c>
      <c r="DC46" s="16">
        <v>0</v>
      </c>
      <c r="DD46" s="16">
        <v>0</v>
      </c>
      <c r="DE46" s="16">
        <v>0</v>
      </c>
      <c r="DF46" s="16">
        <v>0</v>
      </c>
      <c r="DG46" s="16">
        <v>0</v>
      </c>
    </row>
    <row r="47" spans="1:111">
      <c r="A47" s="15">
        <v>40878</v>
      </c>
      <c r="B47" s="15">
        <v>40976</v>
      </c>
      <c r="C47" s="14" t="s">
        <v>21</v>
      </c>
      <c r="D47" s="14" t="s">
        <v>94</v>
      </c>
      <c r="E47" s="14">
        <v>120</v>
      </c>
      <c r="F47" s="14">
        <v>33</v>
      </c>
      <c r="G47" s="12">
        <v>122.64518746570367</v>
      </c>
      <c r="H47" s="12">
        <v>30.098084795015374</v>
      </c>
      <c r="I47" s="12">
        <v>265.13293773627652</v>
      </c>
      <c r="J47" s="14">
        <v>2294</v>
      </c>
      <c r="K47" s="14">
        <v>8.0619999999999994</v>
      </c>
      <c r="L47" s="14">
        <v>1966</v>
      </c>
      <c r="M47" s="14">
        <v>18</v>
      </c>
      <c r="N47" s="14">
        <v>45</v>
      </c>
      <c r="O47" s="14" t="s">
        <v>12</v>
      </c>
      <c r="P47" s="14">
        <f t="shared" si="0"/>
        <v>2312</v>
      </c>
      <c r="Q47" s="14">
        <f t="shared" si="1"/>
        <v>2011</v>
      </c>
      <c r="R47" s="10">
        <v>383.841064453125</v>
      </c>
      <c r="S47" s="10">
        <v>362.35116577148437</v>
      </c>
      <c r="T47" s="10">
        <v>381.67919921875</v>
      </c>
      <c r="U47" s="10"/>
      <c r="V47" s="16">
        <v>0.65741292142340357</v>
      </c>
      <c r="W47" s="12">
        <v>6.3194706639962437</v>
      </c>
      <c r="X47" s="12">
        <v>34.418400900389649</v>
      </c>
      <c r="Y47" s="12">
        <v>1.1366571996174355</v>
      </c>
      <c r="Z47" s="14" t="s">
        <v>3</v>
      </c>
      <c r="AA47">
        <v>40313.799999999996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0.23499999999999999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0.188</v>
      </c>
      <c r="BK47" s="16">
        <v>0</v>
      </c>
      <c r="BL47" s="16">
        <v>0</v>
      </c>
      <c r="BM47" s="16">
        <v>0</v>
      </c>
      <c r="BN47" s="16">
        <v>0</v>
      </c>
      <c r="BO47" s="16">
        <v>9.7000000000000003E-2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9.9000000000000005E-2</v>
      </c>
      <c r="BX47" s="16">
        <v>0</v>
      </c>
      <c r="BY47" s="16">
        <v>0</v>
      </c>
      <c r="BZ47" s="16">
        <v>0</v>
      </c>
      <c r="CA47" s="16">
        <v>0</v>
      </c>
      <c r="CB47" s="16">
        <v>0.38200000000000001</v>
      </c>
      <c r="CC47" s="16">
        <v>0</v>
      </c>
      <c r="CD47" s="16">
        <v>0</v>
      </c>
      <c r="CE47" s="16">
        <v>0</v>
      </c>
      <c r="CF47" s="16">
        <v>0</v>
      </c>
      <c r="CG47" s="16">
        <v>0</v>
      </c>
      <c r="CH47" s="16">
        <v>0</v>
      </c>
      <c r="CI47" s="16">
        <v>0</v>
      </c>
      <c r="CJ47" s="16">
        <v>0</v>
      </c>
      <c r="CK47" s="16">
        <v>0</v>
      </c>
      <c r="CL47" s="16">
        <v>0</v>
      </c>
      <c r="CM47" s="16">
        <v>0</v>
      </c>
      <c r="CN47" s="16">
        <v>0</v>
      </c>
      <c r="CO47" s="16">
        <v>0</v>
      </c>
      <c r="CP47" s="16">
        <v>0</v>
      </c>
      <c r="CQ47" s="16">
        <v>0</v>
      </c>
      <c r="CR47" s="16">
        <v>0</v>
      </c>
      <c r="CS47" s="16">
        <v>0</v>
      </c>
      <c r="CT47" s="16">
        <v>0</v>
      </c>
      <c r="CU47" s="16">
        <v>0</v>
      </c>
      <c r="CV47" s="16">
        <v>0</v>
      </c>
      <c r="CW47" s="16">
        <v>0</v>
      </c>
      <c r="CX47" s="16">
        <v>0</v>
      </c>
      <c r="CY47" s="16">
        <v>0</v>
      </c>
      <c r="CZ47" s="16">
        <v>0</v>
      </c>
      <c r="DA47" s="16">
        <v>0</v>
      </c>
      <c r="DB47" s="16">
        <v>0</v>
      </c>
      <c r="DC47" s="16">
        <v>0</v>
      </c>
      <c r="DD47" s="16">
        <v>0</v>
      </c>
      <c r="DE47" s="16">
        <v>0</v>
      </c>
      <c r="DF47" s="16">
        <v>0</v>
      </c>
      <c r="DG47" s="16">
        <v>0</v>
      </c>
    </row>
    <row r="48" spans="1:111">
      <c r="A48" s="15">
        <v>40878</v>
      </c>
      <c r="B48" s="15">
        <v>40976</v>
      </c>
      <c r="C48" s="14" t="s">
        <v>21</v>
      </c>
      <c r="D48" s="14" t="s">
        <v>94</v>
      </c>
      <c r="E48" s="14">
        <v>120</v>
      </c>
      <c r="F48" s="14">
        <v>33</v>
      </c>
      <c r="G48" s="12">
        <v>130.51282616442776</v>
      </c>
      <c r="H48" s="12">
        <v>30.745682720701183</v>
      </c>
      <c r="I48" s="12">
        <v>270.12419636595763</v>
      </c>
      <c r="J48" s="14">
        <v>2307</v>
      </c>
      <c r="K48" s="14">
        <v>8.0559999999999992</v>
      </c>
      <c r="L48" s="14">
        <v>1960</v>
      </c>
      <c r="M48" s="14">
        <v>18</v>
      </c>
      <c r="N48" s="14">
        <v>45</v>
      </c>
      <c r="O48" s="14" t="s">
        <v>12</v>
      </c>
      <c r="P48" s="14">
        <f t="shared" si="0"/>
        <v>2325</v>
      </c>
      <c r="Q48" s="14">
        <f t="shared" si="1"/>
        <v>2005</v>
      </c>
      <c r="R48" s="10">
        <v>392.3856201171875</v>
      </c>
      <c r="S48" s="10">
        <v>335.06643676757812</v>
      </c>
      <c r="T48" s="10">
        <v>386.277587890625</v>
      </c>
      <c r="U48" s="10"/>
      <c r="V48" s="16">
        <v>0.77163562965361554</v>
      </c>
      <c r="W48" s="12">
        <v>6.3309171727706763</v>
      </c>
      <c r="X48" s="12">
        <v>38.456737880732689</v>
      </c>
      <c r="Y48" s="12">
        <v>1.202885850051246</v>
      </c>
      <c r="Z48" s="14" t="s">
        <v>3</v>
      </c>
      <c r="AA48">
        <v>32865.599999999999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0.23300000000000001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6">
        <v>0</v>
      </c>
      <c r="BH48" s="16">
        <v>0</v>
      </c>
      <c r="BI48" s="16">
        <v>0</v>
      </c>
      <c r="BJ48" s="16">
        <v>0.19</v>
      </c>
      <c r="BK48" s="16">
        <v>0</v>
      </c>
      <c r="BL48" s="16">
        <v>0</v>
      </c>
      <c r="BM48" s="16">
        <v>0</v>
      </c>
      <c r="BN48" s="16">
        <v>0</v>
      </c>
      <c r="BO48" s="16">
        <v>0.109</v>
      </c>
      <c r="BP48" s="16">
        <v>0</v>
      </c>
      <c r="BQ48" s="16">
        <v>0</v>
      </c>
      <c r="BR48" s="16">
        <v>0</v>
      </c>
      <c r="BS48" s="16">
        <v>0</v>
      </c>
      <c r="BT48" s="16">
        <v>0</v>
      </c>
      <c r="BU48" s="16">
        <v>0</v>
      </c>
      <c r="BV48" s="16">
        <v>0</v>
      </c>
      <c r="BW48" s="16">
        <v>9.9000000000000005E-2</v>
      </c>
      <c r="BX48" s="16">
        <v>0</v>
      </c>
      <c r="BY48" s="16">
        <v>0</v>
      </c>
      <c r="BZ48" s="16">
        <v>0</v>
      </c>
      <c r="CA48" s="16">
        <v>0</v>
      </c>
      <c r="CB48" s="16">
        <v>0.37</v>
      </c>
      <c r="CC48" s="16">
        <v>0</v>
      </c>
      <c r="CD48" s="16">
        <v>0</v>
      </c>
      <c r="CE48" s="16">
        <v>0</v>
      </c>
      <c r="CF48" s="16">
        <v>0</v>
      </c>
      <c r="CG48" s="16">
        <v>0</v>
      </c>
      <c r="CH48" s="16">
        <v>0</v>
      </c>
      <c r="CI48" s="16">
        <v>0</v>
      </c>
      <c r="CJ48" s="16">
        <v>0</v>
      </c>
      <c r="CK48" s="16">
        <v>0</v>
      </c>
      <c r="CL48" s="16">
        <v>0</v>
      </c>
      <c r="CM48" s="16">
        <v>0</v>
      </c>
      <c r="CN48" s="16">
        <v>0</v>
      </c>
      <c r="CO48" s="16">
        <v>0</v>
      </c>
      <c r="CP48" s="16">
        <v>0</v>
      </c>
      <c r="CQ48" s="16">
        <v>0</v>
      </c>
      <c r="CR48" s="16">
        <v>0</v>
      </c>
      <c r="CS48" s="16">
        <v>0</v>
      </c>
      <c r="CT48" s="16">
        <v>0</v>
      </c>
      <c r="CU48" s="16">
        <v>0</v>
      </c>
      <c r="CV48" s="16">
        <v>0</v>
      </c>
      <c r="CW48" s="16">
        <v>0</v>
      </c>
      <c r="CX48" s="16">
        <v>0</v>
      </c>
      <c r="CY48" s="16">
        <v>0</v>
      </c>
      <c r="CZ48" s="16">
        <v>0</v>
      </c>
      <c r="DA48" s="16">
        <v>0</v>
      </c>
      <c r="DB48" s="16">
        <v>0</v>
      </c>
      <c r="DC48" s="16">
        <v>0</v>
      </c>
      <c r="DD48" s="16">
        <v>0</v>
      </c>
      <c r="DE48" s="16">
        <v>0</v>
      </c>
      <c r="DF48" s="16">
        <v>0</v>
      </c>
      <c r="DG48" s="16">
        <v>0</v>
      </c>
    </row>
    <row r="49" spans="1:111">
      <c r="A49" s="15">
        <v>40878</v>
      </c>
      <c r="B49" s="15">
        <v>40976</v>
      </c>
      <c r="C49" s="14" t="s">
        <v>21</v>
      </c>
      <c r="D49" s="14" t="s">
        <v>94</v>
      </c>
      <c r="E49" s="14">
        <v>120</v>
      </c>
      <c r="F49" s="14">
        <v>33</v>
      </c>
      <c r="G49" s="12">
        <v>132.00576390722347</v>
      </c>
      <c r="H49" s="12">
        <v>31.995671861368862</v>
      </c>
      <c r="I49" s="12">
        <v>270.02544979316167</v>
      </c>
      <c r="J49" s="14">
        <v>2289</v>
      </c>
      <c r="K49" s="14">
        <v>8.0549999999999997</v>
      </c>
      <c r="L49" s="14">
        <v>1959</v>
      </c>
      <c r="M49" s="14">
        <v>18</v>
      </c>
      <c r="N49" s="14">
        <v>45</v>
      </c>
      <c r="O49" s="14" t="s">
        <v>12</v>
      </c>
      <c r="P49" s="14">
        <f t="shared" si="0"/>
        <v>2307</v>
      </c>
      <c r="Q49" s="14">
        <f t="shared" si="1"/>
        <v>2004</v>
      </c>
      <c r="R49" s="10">
        <v>389.99725341796875</v>
      </c>
      <c r="S49" s="10">
        <v>360.91177368164062</v>
      </c>
      <c r="T49" s="10">
        <v>387.04779052734375</v>
      </c>
      <c r="U49" s="10"/>
      <c r="V49" s="16">
        <v>0.73419496608627655</v>
      </c>
      <c r="W49" s="12">
        <v>6.2044010861578363</v>
      </c>
      <c r="X49" s="12">
        <v>40.31342958780629</v>
      </c>
      <c r="Y49" s="12">
        <v>1.2578071699231859</v>
      </c>
      <c r="Z49" s="14" t="s">
        <v>3</v>
      </c>
      <c r="AA49">
        <v>35971.799999999996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0.314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0.154</v>
      </c>
      <c r="BK49" s="16">
        <v>0</v>
      </c>
      <c r="BL49" s="16">
        <v>0</v>
      </c>
      <c r="BM49" s="16">
        <v>0</v>
      </c>
      <c r="BN49" s="16">
        <v>0</v>
      </c>
      <c r="BO49" s="16">
        <v>0.126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9.7000000000000003E-2</v>
      </c>
      <c r="BX49" s="16">
        <v>0</v>
      </c>
      <c r="BY49" s="16">
        <v>0</v>
      </c>
      <c r="BZ49" s="16">
        <v>0</v>
      </c>
      <c r="CA49" s="16">
        <v>0</v>
      </c>
      <c r="CB49" s="16">
        <v>0.308</v>
      </c>
      <c r="CC49" s="16">
        <v>0</v>
      </c>
      <c r="CD49" s="16">
        <v>0</v>
      </c>
      <c r="CE49" s="16">
        <v>0</v>
      </c>
      <c r="CF49" s="16">
        <v>0</v>
      </c>
      <c r="CG49" s="16">
        <v>0</v>
      </c>
      <c r="CH49" s="16">
        <v>0</v>
      </c>
      <c r="CI49" s="16">
        <v>0</v>
      </c>
      <c r="CJ49" s="16">
        <v>0</v>
      </c>
      <c r="CK49" s="16">
        <v>0</v>
      </c>
      <c r="CL49" s="16">
        <v>0</v>
      </c>
      <c r="CM49" s="16">
        <v>0</v>
      </c>
      <c r="CN49" s="16">
        <v>0</v>
      </c>
      <c r="CO49" s="16">
        <v>0</v>
      </c>
      <c r="CP49" s="16">
        <v>0</v>
      </c>
      <c r="CQ49" s="16">
        <v>0</v>
      </c>
      <c r="CR49" s="16">
        <v>0</v>
      </c>
      <c r="CS49" s="16">
        <v>0</v>
      </c>
      <c r="CT49" s="16">
        <v>0</v>
      </c>
      <c r="CU49" s="16">
        <v>0</v>
      </c>
      <c r="CV49" s="16">
        <v>0</v>
      </c>
      <c r="CW49" s="16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0</v>
      </c>
      <c r="DC49" s="16">
        <v>0</v>
      </c>
      <c r="DD49" s="16">
        <v>0</v>
      </c>
      <c r="DE49" s="16">
        <v>0</v>
      </c>
      <c r="DF49" s="16">
        <v>0</v>
      </c>
      <c r="DG49" s="16">
        <v>0</v>
      </c>
    </row>
    <row r="50" spans="1:111">
      <c r="A50" s="15">
        <v>40878</v>
      </c>
      <c r="B50" s="15">
        <v>40976</v>
      </c>
      <c r="C50" s="14" t="s">
        <v>21</v>
      </c>
      <c r="D50" s="14" t="s">
        <v>94</v>
      </c>
      <c r="E50" s="14">
        <v>120</v>
      </c>
      <c r="F50" s="14">
        <v>33</v>
      </c>
      <c r="G50" s="12">
        <v>131.19503176556469</v>
      </c>
      <c r="H50" s="12">
        <v>32.071117533423617</v>
      </c>
      <c r="I50" s="12">
        <v>268.80250090761399</v>
      </c>
      <c r="J50" s="14">
        <v>2320</v>
      </c>
      <c r="K50" s="14">
        <v>7.6920000000000002</v>
      </c>
      <c r="L50" s="14">
        <v>2158</v>
      </c>
      <c r="M50" s="14">
        <v>18</v>
      </c>
      <c r="N50" s="14">
        <v>45</v>
      </c>
      <c r="O50" s="14" t="s">
        <v>12</v>
      </c>
      <c r="P50" s="14">
        <f t="shared" si="0"/>
        <v>2338</v>
      </c>
      <c r="Q50" s="14">
        <f t="shared" si="1"/>
        <v>2203</v>
      </c>
      <c r="R50" s="10">
        <v>1026.8837890625</v>
      </c>
      <c r="S50" s="10">
        <v>989.67095947265625</v>
      </c>
      <c r="T50" s="10">
        <v>1024.412353515625</v>
      </c>
      <c r="U50" s="10"/>
      <c r="V50" s="16">
        <v>0.87170409615453526</v>
      </c>
      <c r="W50" s="12">
        <v>4.5276590105504013</v>
      </c>
      <c r="X50" s="12">
        <v>36.595510194718003</v>
      </c>
      <c r="Y50" s="12">
        <v>1.0855049899327858</v>
      </c>
      <c r="Z50" s="14" t="s">
        <v>3</v>
      </c>
      <c r="AA50">
        <v>46526.2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0.32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0.123</v>
      </c>
      <c r="BK50" s="16">
        <v>0</v>
      </c>
      <c r="BL50" s="16">
        <v>0</v>
      </c>
      <c r="BM50" s="16">
        <v>0</v>
      </c>
      <c r="BN50" s="16">
        <v>0</v>
      </c>
      <c r="BO50" s="16">
        <v>0.27200000000000002</v>
      </c>
      <c r="BP50" s="16">
        <v>0</v>
      </c>
      <c r="BQ50" s="16">
        <v>0</v>
      </c>
      <c r="BR50" s="16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0.08</v>
      </c>
      <c r="BX50" s="16">
        <v>0</v>
      </c>
      <c r="BY50" s="16">
        <v>0</v>
      </c>
      <c r="BZ50" s="16">
        <v>0</v>
      </c>
      <c r="CA50" s="16">
        <v>0</v>
      </c>
      <c r="CB50" s="16">
        <v>0.20499999999999999</v>
      </c>
      <c r="CC50" s="16">
        <v>0</v>
      </c>
      <c r="CD50" s="16">
        <v>0</v>
      </c>
      <c r="CE50" s="16">
        <v>0</v>
      </c>
      <c r="CF50" s="16">
        <v>0</v>
      </c>
      <c r="CG50" s="16">
        <v>0</v>
      </c>
      <c r="CH50" s="16">
        <v>0</v>
      </c>
      <c r="CI50" s="16">
        <v>0</v>
      </c>
      <c r="CJ50" s="16">
        <v>0</v>
      </c>
      <c r="CK50" s="16">
        <v>0</v>
      </c>
      <c r="CL50" s="16">
        <v>0</v>
      </c>
      <c r="CM50" s="16">
        <v>0</v>
      </c>
      <c r="CN50" s="16">
        <v>0</v>
      </c>
      <c r="CO50" s="16">
        <v>0</v>
      </c>
      <c r="CP50" s="16">
        <v>0</v>
      </c>
      <c r="CQ50" s="16">
        <v>0</v>
      </c>
      <c r="CR50" s="16">
        <v>0</v>
      </c>
      <c r="CS50" s="16">
        <v>0</v>
      </c>
      <c r="CT50" s="16">
        <v>0</v>
      </c>
      <c r="CU50" s="16">
        <v>0</v>
      </c>
      <c r="CV50" s="16">
        <v>0</v>
      </c>
      <c r="CW50" s="16">
        <v>0</v>
      </c>
      <c r="CX50" s="16">
        <v>0</v>
      </c>
      <c r="CY50" s="16">
        <v>0</v>
      </c>
      <c r="CZ50" s="16">
        <v>0</v>
      </c>
      <c r="DA50" s="16">
        <v>0</v>
      </c>
      <c r="DB50" s="16">
        <v>0</v>
      </c>
      <c r="DC50" s="16">
        <v>0</v>
      </c>
      <c r="DD50" s="16">
        <v>0</v>
      </c>
      <c r="DE50" s="16">
        <v>0</v>
      </c>
      <c r="DF50" s="16">
        <v>0</v>
      </c>
      <c r="DG50" s="16">
        <v>0</v>
      </c>
    </row>
    <row r="51" spans="1:111">
      <c r="A51" s="15">
        <v>40878</v>
      </c>
      <c r="B51" s="15">
        <v>40976</v>
      </c>
      <c r="C51" s="14" t="s">
        <v>21</v>
      </c>
      <c r="D51" s="14" t="s">
        <v>94</v>
      </c>
      <c r="E51" s="14">
        <v>120</v>
      </c>
      <c r="F51" s="14">
        <v>33</v>
      </c>
      <c r="G51" s="12">
        <v>126.77543193098388</v>
      </c>
      <c r="H51" s="12">
        <v>30.705160331117025</v>
      </c>
      <c r="I51" s="12">
        <v>269.81137555028533</v>
      </c>
      <c r="J51" s="14">
        <v>2320</v>
      </c>
      <c r="K51" s="14">
        <v>7.6859999999999999</v>
      </c>
      <c r="L51" s="14">
        <v>2163</v>
      </c>
      <c r="M51" s="14">
        <v>18</v>
      </c>
      <c r="N51" s="14">
        <v>45</v>
      </c>
      <c r="O51" s="14" t="s">
        <v>12</v>
      </c>
      <c r="P51" s="14">
        <f t="shared" si="0"/>
        <v>2338</v>
      </c>
      <c r="Q51" s="14">
        <f t="shared" si="1"/>
        <v>2208</v>
      </c>
      <c r="R51" s="10">
        <v>1043.2269287109375</v>
      </c>
      <c r="S51" s="10">
        <v>1014.9692993164062</v>
      </c>
      <c r="T51" s="10">
        <v>1041.373291015625</v>
      </c>
      <c r="U51" s="10"/>
      <c r="V51" s="16">
        <v>0.82797605574582545</v>
      </c>
      <c r="W51" s="12">
        <v>4.1231040551608658</v>
      </c>
      <c r="X51" s="12">
        <v>40.33014260132488</v>
      </c>
      <c r="Y51" s="12">
        <v>0.91051058838003551</v>
      </c>
      <c r="Z51" s="14" t="s">
        <v>3</v>
      </c>
      <c r="AA51">
        <v>45090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0.315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0.17399999999999999</v>
      </c>
      <c r="BK51" s="16">
        <v>0</v>
      </c>
      <c r="BL51" s="16">
        <v>0</v>
      </c>
      <c r="BM51" s="16">
        <v>0</v>
      </c>
      <c r="BN51" s="16">
        <v>0</v>
      </c>
      <c r="BO51" s="16">
        <v>8.3000000000000004E-2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9.8000000000000004E-2</v>
      </c>
      <c r="BX51" s="16">
        <v>0</v>
      </c>
      <c r="BY51" s="16">
        <v>0</v>
      </c>
      <c r="BZ51" s="16">
        <v>0</v>
      </c>
      <c r="CA51" s="16">
        <v>0</v>
      </c>
      <c r="CB51" s="16">
        <v>0.33</v>
      </c>
      <c r="CC51" s="16">
        <v>0</v>
      </c>
      <c r="CD51" s="16">
        <v>0</v>
      </c>
      <c r="CE51" s="16">
        <v>0</v>
      </c>
      <c r="CF51" s="16">
        <v>0</v>
      </c>
      <c r="CG51" s="16">
        <v>0</v>
      </c>
      <c r="CH51" s="16">
        <v>0</v>
      </c>
      <c r="CI51" s="16">
        <v>0</v>
      </c>
      <c r="CJ51" s="16">
        <v>0</v>
      </c>
      <c r="CK51" s="16">
        <v>0</v>
      </c>
      <c r="CL51" s="16">
        <v>0</v>
      </c>
      <c r="CM51" s="16">
        <v>0</v>
      </c>
      <c r="CN51" s="16">
        <v>0</v>
      </c>
      <c r="CO51" s="16">
        <v>0</v>
      </c>
      <c r="CP51" s="16">
        <v>0</v>
      </c>
      <c r="CQ51" s="16">
        <v>0</v>
      </c>
      <c r="CR51" s="16">
        <v>0</v>
      </c>
      <c r="CS51" s="16">
        <v>0</v>
      </c>
      <c r="CT51" s="16">
        <v>0</v>
      </c>
      <c r="CU51" s="16">
        <v>0</v>
      </c>
      <c r="CV51" s="16">
        <v>0</v>
      </c>
      <c r="CW51" s="16">
        <v>0</v>
      </c>
      <c r="CX51" s="16">
        <v>0</v>
      </c>
      <c r="CY51" s="16">
        <v>0</v>
      </c>
      <c r="CZ51" s="16">
        <v>0</v>
      </c>
      <c r="DA51" s="16">
        <v>0</v>
      </c>
      <c r="DB51" s="16">
        <v>0</v>
      </c>
      <c r="DC51" s="16">
        <v>0</v>
      </c>
      <c r="DD51" s="16">
        <v>0</v>
      </c>
      <c r="DE51" s="16">
        <v>0</v>
      </c>
      <c r="DF51" s="16">
        <v>0</v>
      </c>
      <c r="DG51" s="16">
        <v>0</v>
      </c>
    </row>
    <row r="52" spans="1:111">
      <c r="A52" s="15">
        <v>40878</v>
      </c>
      <c r="B52" s="15">
        <v>40976</v>
      </c>
      <c r="C52" s="14" t="s">
        <v>21</v>
      </c>
      <c r="D52" s="14" t="s">
        <v>94</v>
      </c>
      <c r="E52" s="14">
        <v>120</v>
      </c>
      <c r="F52" s="14">
        <v>33</v>
      </c>
      <c r="G52" s="12">
        <v>135.39862267864208</v>
      </c>
      <c r="H52" s="12">
        <v>32.440160734661866</v>
      </c>
      <c r="I52" s="12">
        <v>271.66951591026412</v>
      </c>
      <c r="J52" s="14">
        <v>2322</v>
      </c>
      <c r="K52" s="14">
        <v>7.6920000000000002</v>
      </c>
      <c r="L52" s="14">
        <v>2153</v>
      </c>
      <c r="M52" s="14">
        <v>18</v>
      </c>
      <c r="N52" s="14">
        <v>45</v>
      </c>
      <c r="O52" s="14" t="s">
        <v>12</v>
      </c>
      <c r="P52" s="14">
        <f t="shared" si="0"/>
        <v>2340</v>
      </c>
      <c r="Q52" s="14">
        <f t="shared" si="1"/>
        <v>2198</v>
      </c>
      <c r="R52" s="10">
        <v>1027.5865478515625</v>
      </c>
      <c r="S52" s="10">
        <v>947.14056396484375</v>
      </c>
      <c r="T52" s="10">
        <v>1022.0872802734375</v>
      </c>
      <c r="U52" s="10"/>
      <c r="V52" s="16">
        <v>0.86896088675903382</v>
      </c>
      <c r="W52" s="12">
        <v>7.6255361540019519</v>
      </c>
      <c r="X52" s="12">
        <v>38.791772200997833</v>
      </c>
      <c r="Y52" s="12">
        <v>1.1215807588682758</v>
      </c>
      <c r="Z52" s="14" t="s">
        <v>3</v>
      </c>
      <c r="AA52">
        <v>44622.400000000001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0.311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0.17199999999999999</v>
      </c>
      <c r="BK52" s="16">
        <v>0</v>
      </c>
      <c r="BL52" s="16">
        <v>0</v>
      </c>
      <c r="BM52" s="16">
        <v>0</v>
      </c>
      <c r="BN52" s="16">
        <v>0</v>
      </c>
      <c r="BO52" s="16">
        <v>9.4E-2</v>
      </c>
      <c r="BP52" s="16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0</v>
      </c>
      <c r="BV52" s="16">
        <v>0</v>
      </c>
      <c r="BW52" s="16">
        <v>0.1</v>
      </c>
      <c r="BX52" s="16">
        <v>0</v>
      </c>
      <c r="BY52" s="16">
        <v>0</v>
      </c>
      <c r="BZ52" s="16">
        <v>0</v>
      </c>
      <c r="CA52" s="16">
        <v>0</v>
      </c>
      <c r="CB52" s="16">
        <v>0.32300000000000001</v>
      </c>
      <c r="CC52" s="16">
        <v>0</v>
      </c>
      <c r="CD52" s="16">
        <v>0</v>
      </c>
      <c r="CE52" s="16">
        <v>0</v>
      </c>
      <c r="CF52" s="16">
        <v>0</v>
      </c>
      <c r="CG52" s="16">
        <v>0</v>
      </c>
      <c r="CH52" s="16">
        <v>0</v>
      </c>
      <c r="CI52" s="16">
        <v>0</v>
      </c>
      <c r="CJ52" s="16">
        <v>0</v>
      </c>
      <c r="CK52" s="16">
        <v>0</v>
      </c>
      <c r="CL52" s="16">
        <v>0</v>
      </c>
      <c r="CM52" s="16">
        <v>0</v>
      </c>
      <c r="CN52" s="16">
        <v>0</v>
      </c>
      <c r="CO52" s="16">
        <v>0</v>
      </c>
      <c r="CP52" s="16">
        <v>0</v>
      </c>
      <c r="CQ52" s="16">
        <v>0</v>
      </c>
      <c r="CR52" s="16">
        <v>0</v>
      </c>
      <c r="CS52" s="16">
        <v>0</v>
      </c>
      <c r="CT52" s="16">
        <v>0</v>
      </c>
      <c r="CU52" s="16">
        <v>0</v>
      </c>
      <c r="CV52" s="16">
        <v>0</v>
      </c>
      <c r="CW52" s="16">
        <v>0</v>
      </c>
      <c r="CX52" s="16">
        <v>0</v>
      </c>
      <c r="CY52" s="16">
        <v>0</v>
      </c>
      <c r="CZ52" s="16">
        <v>0</v>
      </c>
      <c r="DA52" s="16">
        <v>0</v>
      </c>
      <c r="DB52" s="16">
        <v>0</v>
      </c>
      <c r="DC52" s="16">
        <v>0</v>
      </c>
      <c r="DD52" s="16">
        <v>0</v>
      </c>
      <c r="DE52" s="16">
        <v>0</v>
      </c>
      <c r="DF52" s="16">
        <v>0</v>
      </c>
      <c r="DG52" s="16">
        <v>0</v>
      </c>
    </row>
    <row r="53" spans="1:111">
      <c r="A53" s="15">
        <v>40878</v>
      </c>
      <c r="B53" s="15">
        <v>40976</v>
      </c>
      <c r="C53" s="14" t="s">
        <v>21</v>
      </c>
      <c r="D53" s="14" t="s">
        <v>94</v>
      </c>
      <c r="E53" s="14">
        <v>120</v>
      </c>
      <c r="F53" s="14">
        <v>33</v>
      </c>
      <c r="G53" s="12">
        <v>140.00585299503547</v>
      </c>
      <c r="H53" s="12">
        <v>32.258341852740507</v>
      </c>
      <c r="I53" s="12">
        <v>267.91518994033419</v>
      </c>
      <c r="J53" s="14">
        <v>2328</v>
      </c>
      <c r="K53" s="14">
        <v>7.0579999999999998</v>
      </c>
      <c r="L53" s="14">
        <v>2374</v>
      </c>
      <c r="M53" s="14">
        <v>18</v>
      </c>
      <c r="N53" s="14">
        <v>45</v>
      </c>
      <c r="O53" s="14" t="s">
        <v>12</v>
      </c>
      <c r="P53" s="14">
        <f t="shared" si="0"/>
        <v>2346</v>
      </c>
      <c r="Q53" s="14">
        <f t="shared" si="1"/>
        <v>2419</v>
      </c>
      <c r="R53" s="10">
        <v>4791.41748046875</v>
      </c>
      <c r="S53" s="10">
        <v>4276.89453125</v>
      </c>
      <c r="T53" s="10">
        <v>4750.49658203125</v>
      </c>
      <c r="U53" s="10"/>
      <c r="V53" s="16">
        <v>0.73012028507207594</v>
      </c>
      <c r="W53" s="12">
        <v>6.0949603786911251</v>
      </c>
      <c r="X53" s="12">
        <v>36.287909766551678</v>
      </c>
      <c r="Y53" s="12">
        <v>1.2846806475822885</v>
      </c>
      <c r="Z53" s="14" t="s">
        <v>3</v>
      </c>
      <c r="AA53">
        <v>39311.799999999996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0.23300000000000001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0.19</v>
      </c>
      <c r="BK53" s="16">
        <v>0</v>
      </c>
      <c r="BL53" s="16">
        <v>0</v>
      </c>
      <c r="BM53" s="16">
        <v>0</v>
      </c>
      <c r="BN53" s="16">
        <v>0</v>
      </c>
      <c r="BO53" s="16">
        <v>8.3000000000000004E-2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0.112</v>
      </c>
      <c r="BX53" s="16">
        <v>0</v>
      </c>
      <c r="BY53" s="16">
        <v>0</v>
      </c>
      <c r="BZ53" s="16">
        <v>0</v>
      </c>
      <c r="CA53" s="16">
        <v>0</v>
      </c>
      <c r="CB53" s="16">
        <v>0.38200000000000001</v>
      </c>
      <c r="CC53" s="16">
        <v>0</v>
      </c>
      <c r="CD53" s="16">
        <v>0</v>
      </c>
      <c r="CE53" s="16">
        <v>0</v>
      </c>
      <c r="CF53" s="16">
        <v>0</v>
      </c>
      <c r="CG53" s="16">
        <v>0</v>
      </c>
      <c r="CH53" s="16">
        <v>0</v>
      </c>
      <c r="CI53" s="16">
        <v>0</v>
      </c>
      <c r="CJ53" s="16">
        <v>0</v>
      </c>
      <c r="CK53" s="16">
        <v>0</v>
      </c>
      <c r="CL53" s="16">
        <v>0</v>
      </c>
      <c r="CM53" s="16">
        <v>0</v>
      </c>
      <c r="CN53" s="16">
        <v>0</v>
      </c>
      <c r="CO53" s="16">
        <v>0</v>
      </c>
      <c r="CP53" s="16">
        <v>0</v>
      </c>
      <c r="CQ53" s="16">
        <v>0</v>
      </c>
      <c r="CR53" s="16">
        <v>0</v>
      </c>
      <c r="CS53" s="16">
        <v>0</v>
      </c>
      <c r="CT53" s="16">
        <v>0</v>
      </c>
      <c r="CU53" s="16">
        <v>0</v>
      </c>
      <c r="CV53" s="16">
        <v>0</v>
      </c>
      <c r="CW53" s="16">
        <v>0</v>
      </c>
      <c r="CX53" s="16">
        <v>0</v>
      </c>
      <c r="CY53" s="16">
        <v>0</v>
      </c>
      <c r="CZ53" s="16">
        <v>0</v>
      </c>
      <c r="DA53" s="16">
        <v>0</v>
      </c>
      <c r="DB53" s="16">
        <v>0</v>
      </c>
      <c r="DC53" s="16">
        <v>0</v>
      </c>
      <c r="DD53" s="16">
        <v>0</v>
      </c>
      <c r="DE53" s="16">
        <v>0</v>
      </c>
      <c r="DF53" s="16">
        <v>0</v>
      </c>
      <c r="DG53" s="16">
        <v>0</v>
      </c>
    </row>
    <row r="54" spans="1:111">
      <c r="A54" s="15">
        <v>40878</v>
      </c>
      <c r="B54" s="15">
        <v>40976</v>
      </c>
      <c r="C54" s="14" t="s">
        <v>21</v>
      </c>
      <c r="D54" s="14" t="s">
        <v>94</v>
      </c>
      <c r="E54" s="14">
        <v>120</v>
      </c>
      <c r="F54" s="14">
        <v>33</v>
      </c>
      <c r="G54" s="12">
        <v>140.72077072309824</v>
      </c>
      <c r="H54" s="12">
        <v>31.490283207002104</v>
      </c>
      <c r="I54" s="12">
        <v>265.42817903136159</v>
      </c>
      <c r="J54" s="14">
        <v>2323</v>
      </c>
      <c r="K54" s="14">
        <v>7.0549999999999997</v>
      </c>
      <c r="L54" s="14">
        <v>2370</v>
      </c>
      <c r="M54" s="14">
        <v>18</v>
      </c>
      <c r="N54" s="14">
        <v>45</v>
      </c>
      <c r="O54" s="14" t="s">
        <v>12</v>
      </c>
      <c r="P54" s="14">
        <f t="shared" si="0"/>
        <v>2341</v>
      </c>
      <c r="Q54" s="14">
        <f t="shared" si="1"/>
        <v>2415</v>
      </c>
      <c r="R54" s="10">
        <v>4816.49072265625</v>
      </c>
      <c r="S54" s="10">
        <v>4280.89404296875</v>
      </c>
      <c r="T54" s="10">
        <v>4773.69677734375</v>
      </c>
      <c r="U54" s="10"/>
      <c r="V54" s="16">
        <v>0.80237255915422689</v>
      </c>
      <c r="W54" s="12">
        <v>4.015160793183508</v>
      </c>
      <c r="X54" s="12">
        <v>30.583733396676624</v>
      </c>
      <c r="Y54" s="12">
        <v>1.0919663216824258</v>
      </c>
      <c r="Z54" s="14" t="s">
        <v>3</v>
      </c>
      <c r="AA54">
        <v>30193.599999999999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0.24099999999999999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0</v>
      </c>
      <c r="BJ54" s="16">
        <v>0.188</v>
      </c>
      <c r="BK54" s="16">
        <v>0</v>
      </c>
      <c r="BL54" s="16">
        <v>0</v>
      </c>
      <c r="BM54" s="16">
        <v>0</v>
      </c>
      <c r="BN54" s="16">
        <v>0</v>
      </c>
      <c r="BO54" s="16">
        <v>8.8999999999999996E-2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0</v>
      </c>
      <c r="BV54" s="16">
        <v>0</v>
      </c>
      <c r="BW54" s="16">
        <v>0.114</v>
      </c>
      <c r="BX54" s="16">
        <v>0</v>
      </c>
      <c r="BY54" s="16">
        <v>0</v>
      </c>
      <c r="BZ54" s="16">
        <v>0</v>
      </c>
      <c r="CA54" s="16">
        <v>0</v>
      </c>
      <c r="CB54" s="16">
        <v>0.36799999999999999</v>
      </c>
      <c r="CC54" s="16">
        <v>0</v>
      </c>
      <c r="CD54" s="16">
        <v>0</v>
      </c>
      <c r="CE54" s="16">
        <v>0</v>
      </c>
      <c r="CF54" s="16">
        <v>0</v>
      </c>
      <c r="CG54" s="16">
        <v>0</v>
      </c>
      <c r="CH54" s="16">
        <v>0</v>
      </c>
      <c r="CI54" s="16">
        <v>0</v>
      </c>
      <c r="CJ54" s="16">
        <v>0</v>
      </c>
      <c r="CK54" s="16">
        <v>0</v>
      </c>
      <c r="CL54" s="16">
        <v>0</v>
      </c>
      <c r="CM54" s="16">
        <v>0</v>
      </c>
      <c r="CN54" s="16">
        <v>0</v>
      </c>
      <c r="CO54" s="16">
        <v>0</v>
      </c>
      <c r="CP54" s="16">
        <v>0</v>
      </c>
      <c r="CQ54" s="16">
        <v>0</v>
      </c>
      <c r="CR54" s="16">
        <v>0</v>
      </c>
      <c r="CS54" s="16">
        <v>0</v>
      </c>
      <c r="CT54" s="16">
        <v>0</v>
      </c>
      <c r="CU54" s="16">
        <v>0</v>
      </c>
      <c r="CV54" s="16">
        <v>0</v>
      </c>
      <c r="CW54" s="16">
        <v>0</v>
      </c>
      <c r="CX54" s="16">
        <v>0</v>
      </c>
      <c r="CY54" s="16">
        <v>0</v>
      </c>
      <c r="CZ54" s="16">
        <v>0</v>
      </c>
      <c r="DA54" s="16">
        <v>0</v>
      </c>
      <c r="DB54" s="16">
        <v>0</v>
      </c>
      <c r="DC54" s="16">
        <v>0</v>
      </c>
      <c r="DD54" s="16">
        <v>0</v>
      </c>
      <c r="DE54" s="16">
        <v>0</v>
      </c>
      <c r="DF54" s="16">
        <v>0</v>
      </c>
      <c r="DG54" s="16">
        <v>0</v>
      </c>
    </row>
    <row r="55" spans="1:111">
      <c r="A55" s="15">
        <v>40878</v>
      </c>
      <c r="B55" s="15">
        <v>40976</v>
      </c>
      <c r="C55" s="14" t="s">
        <v>21</v>
      </c>
      <c r="D55" s="14" t="s">
        <v>94</v>
      </c>
      <c r="E55" s="14">
        <v>120</v>
      </c>
      <c r="F55" s="14">
        <v>33</v>
      </c>
      <c r="G55" s="12">
        <v>135.79766350966591</v>
      </c>
      <c r="H55" s="12">
        <v>30.482004344023352</v>
      </c>
      <c r="I55" s="12">
        <v>252.93809428436006</v>
      </c>
      <c r="J55" s="14">
        <v>2316</v>
      </c>
      <c r="K55" s="14">
        <v>7.0449999999999999</v>
      </c>
      <c r="L55" s="14">
        <v>2368</v>
      </c>
      <c r="M55" s="14">
        <v>18</v>
      </c>
      <c r="N55" s="14">
        <v>45</v>
      </c>
      <c r="O55" s="14" t="s">
        <v>12</v>
      </c>
      <c r="P55" s="14">
        <f t="shared" si="0"/>
        <v>2334</v>
      </c>
      <c r="Q55" s="14">
        <f t="shared" si="1"/>
        <v>2413</v>
      </c>
      <c r="R55" s="10">
        <v>4918.517578125</v>
      </c>
      <c r="S55" s="10">
        <v>4375.1142578125</v>
      </c>
      <c r="T55" s="10">
        <v>4874.5205078125</v>
      </c>
      <c r="U55" s="10"/>
      <c r="V55" s="16">
        <v>0.65141833047239239</v>
      </c>
      <c r="W55" s="12">
        <v>4.5842132575959047</v>
      </c>
      <c r="X55" s="12">
        <v>38.533305209830409</v>
      </c>
      <c r="Y55" s="12">
        <v>1.3343614452664312</v>
      </c>
      <c r="Z55" s="14" t="s">
        <v>3</v>
      </c>
      <c r="AA55">
        <v>30494.199999999997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0.35099999999999998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0.14299999999999999</v>
      </c>
      <c r="BK55" s="16">
        <v>0</v>
      </c>
      <c r="BL55" s="16">
        <v>0</v>
      </c>
      <c r="BM55" s="16">
        <v>0</v>
      </c>
      <c r="BN55" s="16">
        <v>0</v>
      </c>
      <c r="BO55" s="16">
        <v>0.13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9.5000000000000001E-2</v>
      </c>
      <c r="BX55" s="16">
        <v>0</v>
      </c>
      <c r="BY55" s="16">
        <v>0</v>
      </c>
      <c r="BZ55" s="16">
        <v>0</v>
      </c>
      <c r="CA55" s="16">
        <v>0</v>
      </c>
      <c r="CB55" s="16">
        <v>0.28199999999999997</v>
      </c>
      <c r="CC55" s="16">
        <v>0</v>
      </c>
      <c r="CD55" s="16">
        <v>0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0</v>
      </c>
      <c r="CK55" s="16">
        <v>0</v>
      </c>
      <c r="CL55" s="16">
        <v>0</v>
      </c>
      <c r="CM55" s="16">
        <v>0</v>
      </c>
      <c r="CN55" s="16">
        <v>0</v>
      </c>
      <c r="CO55" s="16">
        <v>0</v>
      </c>
      <c r="CP55" s="16">
        <v>0</v>
      </c>
      <c r="CQ55" s="16">
        <v>0</v>
      </c>
      <c r="CR55" s="16">
        <v>0</v>
      </c>
      <c r="CS55" s="16">
        <v>0</v>
      </c>
      <c r="CT55" s="16">
        <v>0</v>
      </c>
      <c r="CU55" s="16">
        <v>0</v>
      </c>
      <c r="CV55" s="16">
        <v>0</v>
      </c>
      <c r="CW55" s="16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  <c r="DC55" s="16">
        <v>0</v>
      </c>
      <c r="DD55" s="16">
        <v>0</v>
      </c>
      <c r="DE55" s="16">
        <v>0</v>
      </c>
      <c r="DF55" s="16">
        <v>0</v>
      </c>
      <c r="DG55" s="16">
        <v>0</v>
      </c>
    </row>
    <row r="56" spans="1:111">
      <c r="W56" s="1"/>
    </row>
    <row r="57" spans="1:111">
      <c r="A57" s="15">
        <v>40878</v>
      </c>
      <c r="B57" s="15">
        <v>40954</v>
      </c>
      <c r="C57" s="14" t="s">
        <v>25</v>
      </c>
      <c r="D57" s="14" t="s">
        <v>92</v>
      </c>
      <c r="E57" s="14">
        <v>120</v>
      </c>
      <c r="F57" s="14">
        <v>33</v>
      </c>
      <c r="G57" s="12">
        <v>106.17325863356741</v>
      </c>
      <c r="H57" s="12">
        <v>35.332067456192817</v>
      </c>
      <c r="I57" s="12">
        <v>251.02712436069118</v>
      </c>
      <c r="J57" s="14">
        <v>2359</v>
      </c>
      <c r="K57" s="14">
        <v>8.74</v>
      </c>
      <c r="L57" s="14">
        <v>1496</v>
      </c>
      <c r="M57" s="14">
        <v>6</v>
      </c>
      <c r="N57" s="14">
        <v>45</v>
      </c>
      <c r="O57" s="14" t="s">
        <v>11</v>
      </c>
      <c r="P57" s="14">
        <f t="shared" ref="P57:P68" si="2">J57+M57</f>
        <v>2365</v>
      </c>
      <c r="Q57" s="14">
        <f t="shared" ref="Q57:Q68" si="3">L57+N57</f>
        <v>1541</v>
      </c>
      <c r="R57" s="10">
        <v>46.763378143310547</v>
      </c>
      <c r="S57" s="17">
        <v>42.185688018798828</v>
      </c>
      <c r="T57" s="10">
        <v>44.698204040527344</v>
      </c>
      <c r="U57" s="10"/>
      <c r="V57" s="1">
        <v>0.48954411890554772</v>
      </c>
      <c r="W57" s="12">
        <v>52.596356685988475</v>
      </c>
      <c r="X57" s="12">
        <v>369.05595208946693</v>
      </c>
      <c r="Y57" s="12">
        <v>3.7368600407419321</v>
      </c>
      <c r="Z57" s="19">
        <v>47.328834528328414</v>
      </c>
      <c r="AA57">
        <v>30895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10.208298941131236</v>
      </c>
      <c r="AJ57" s="16">
        <v>11.080348549205537</v>
      </c>
      <c r="AK57" s="16">
        <v>0</v>
      </c>
      <c r="AL57" s="16">
        <v>6.9892691884495557</v>
      </c>
      <c r="AM57" s="16">
        <v>0</v>
      </c>
      <c r="AN57" s="16">
        <v>23.439427722080755</v>
      </c>
      <c r="AO57" s="16">
        <v>48.282655599132923</v>
      </c>
    </row>
    <row r="58" spans="1:111">
      <c r="A58" s="15">
        <v>40878</v>
      </c>
      <c r="B58" s="15">
        <v>40954</v>
      </c>
      <c r="C58" s="14" t="s">
        <v>25</v>
      </c>
      <c r="D58" s="14" t="s">
        <v>92</v>
      </c>
      <c r="E58" s="14">
        <v>120</v>
      </c>
      <c r="F58" s="14">
        <v>33</v>
      </c>
      <c r="G58" s="12">
        <v>119.68413893212691</v>
      </c>
      <c r="H58" s="12">
        <v>34.671745473617413</v>
      </c>
      <c r="I58" s="12">
        <v>248.76630850028565</v>
      </c>
      <c r="J58" s="14">
        <v>2339</v>
      </c>
      <c r="K58" s="14">
        <v>8.6850000000000005</v>
      </c>
      <c r="L58" s="14">
        <v>1508</v>
      </c>
      <c r="M58" s="14">
        <v>6</v>
      </c>
      <c r="N58" s="14">
        <v>45</v>
      </c>
      <c r="O58" s="14" t="s">
        <v>11</v>
      </c>
      <c r="P58" s="14">
        <f t="shared" si="2"/>
        <v>2345</v>
      </c>
      <c r="Q58" s="14">
        <f t="shared" si="3"/>
        <v>1553</v>
      </c>
      <c r="R58" s="10">
        <v>56.243007659912109</v>
      </c>
      <c r="S58" s="17">
        <v>47.062229156494141</v>
      </c>
      <c r="T58" s="10">
        <v>53.162975311279297</v>
      </c>
      <c r="U58" s="10"/>
      <c r="V58" s="1">
        <v>0.40269980969258501</v>
      </c>
      <c r="W58" s="12">
        <v>41.42319455232505</v>
      </c>
      <c r="X58" s="12">
        <v>280.35634349456598</v>
      </c>
      <c r="Y58" s="12">
        <v>3.3394136592687906</v>
      </c>
      <c r="Z58" s="19">
        <v>32.693659496696199</v>
      </c>
      <c r="AA58">
        <v>27889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8.7156833600048937</v>
      </c>
      <c r="AJ58" s="16">
        <v>9.3272691309395928</v>
      </c>
      <c r="AK58" s="16">
        <v>0</v>
      </c>
      <c r="AL58" s="16">
        <v>6.1180097481945026</v>
      </c>
      <c r="AM58" s="16">
        <v>0</v>
      </c>
      <c r="AN58" s="16">
        <v>21.394026699332983</v>
      </c>
      <c r="AO58" s="16">
        <v>54.445011061528028</v>
      </c>
    </row>
    <row r="59" spans="1:111">
      <c r="A59" s="15">
        <v>40878</v>
      </c>
      <c r="B59" s="15">
        <v>40954</v>
      </c>
      <c r="C59" s="14" t="s">
        <v>25</v>
      </c>
      <c r="D59" s="14" t="s">
        <v>92</v>
      </c>
      <c r="E59" s="14">
        <v>120</v>
      </c>
      <c r="F59" s="14">
        <v>33</v>
      </c>
      <c r="G59" s="12">
        <v>119.89026284867793</v>
      </c>
      <c r="H59" s="12">
        <v>36.528931941676042</v>
      </c>
      <c r="I59" s="12">
        <v>250.25240554882711</v>
      </c>
      <c r="J59" s="14">
        <v>2341</v>
      </c>
      <c r="K59" s="14">
        <v>8.65</v>
      </c>
      <c r="L59" s="14">
        <v>1540</v>
      </c>
      <c r="M59" s="14">
        <v>6</v>
      </c>
      <c r="N59" s="14">
        <v>45</v>
      </c>
      <c r="O59" s="14" t="s">
        <v>11</v>
      </c>
      <c r="P59" s="14">
        <f t="shared" si="2"/>
        <v>2347</v>
      </c>
      <c r="Q59" s="14">
        <f t="shared" si="3"/>
        <v>1585</v>
      </c>
      <c r="R59" s="10">
        <v>63.510917663574219</v>
      </c>
      <c r="S59" s="17">
        <v>53.949855804443359</v>
      </c>
      <c r="T59" s="10">
        <v>60.212783813476563</v>
      </c>
      <c r="U59" s="10"/>
      <c r="V59" s="1">
        <v>0.58465415670701315</v>
      </c>
      <c r="W59" s="12">
        <v>42.711576805207237</v>
      </c>
      <c r="X59" s="12">
        <v>298.38298885624562</v>
      </c>
      <c r="Y59" s="12">
        <v>3.4636156534791476</v>
      </c>
      <c r="Z59" s="19">
        <v>31.765780964431325</v>
      </c>
      <c r="AA59">
        <v>31178.899999999998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10.586149344158954</v>
      </c>
      <c r="AJ59" s="16">
        <v>8.4111634954975809</v>
      </c>
      <c r="AK59" s="16">
        <v>0</v>
      </c>
      <c r="AL59" s="16">
        <v>6.1557169754567997</v>
      </c>
      <c r="AM59" s="16">
        <v>0</v>
      </c>
      <c r="AN59" s="16">
        <v>20.087231872787502</v>
      </c>
      <c r="AO59" s="16">
        <v>54.759738312099174</v>
      </c>
    </row>
    <row r="60" spans="1:111">
      <c r="A60" s="15">
        <v>40878</v>
      </c>
      <c r="B60" s="15">
        <v>40954</v>
      </c>
      <c r="C60" s="14" t="s">
        <v>25</v>
      </c>
      <c r="D60" s="14" t="s">
        <v>92</v>
      </c>
      <c r="E60" s="14">
        <v>120</v>
      </c>
      <c r="F60" s="14">
        <v>33</v>
      </c>
      <c r="G60" s="12">
        <v>127.84013685123486</v>
      </c>
      <c r="H60" s="12">
        <v>37.027383673442174</v>
      </c>
      <c r="I60" s="12">
        <v>253.86289280907934</v>
      </c>
      <c r="J60" s="14">
        <v>2350</v>
      </c>
      <c r="K60" s="14">
        <v>8.1029999999999998</v>
      </c>
      <c r="L60" s="14">
        <v>2038</v>
      </c>
      <c r="M60" s="14">
        <v>6</v>
      </c>
      <c r="N60" s="14">
        <v>45</v>
      </c>
      <c r="O60" s="14" t="s">
        <v>11</v>
      </c>
      <c r="P60" s="14">
        <f t="shared" si="2"/>
        <v>2356</v>
      </c>
      <c r="Q60" s="14">
        <f t="shared" si="3"/>
        <v>2083</v>
      </c>
      <c r="R60" s="10">
        <v>348.11941528320312</v>
      </c>
      <c r="S60" s="17">
        <v>448.976806640625</v>
      </c>
      <c r="T60" s="10">
        <v>349.04833984375</v>
      </c>
      <c r="U60" s="10"/>
      <c r="V60" s="1">
        <v>0.85626454959477349</v>
      </c>
      <c r="W60" s="12">
        <v>39.450552788969759</v>
      </c>
      <c r="X60" s="12">
        <v>269.70619400910374</v>
      </c>
      <c r="Y60" s="12">
        <v>3.2276318644794699</v>
      </c>
      <c r="Z60" s="19">
        <v>33.748066919724451</v>
      </c>
      <c r="AA60">
        <v>29341.899999999998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14.905141271599575</v>
      </c>
      <c r="AJ60" s="16">
        <v>12.993129381476834</v>
      </c>
      <c r="AK60" s="16">
        <v>0</v>
      </c>
      <c r="AL60" s="16">
        <v>7.192993838053555</v>
      </c>
      <c r="AM60" s="16">
        <v>0</v>
      </c>
      <c r="AN60" s="16">
        <v>18.203858556276366</v>
      </c>
      <c r="AO60" s="16">
        <v>46.704876952593665</v>
      </c>
    </row>
    <row r="61" spans="1:111">
      <c r="A61" s="15">
        <v>40878</v>
      </c>
      <c r="B61" s="15">
        <v>40954</v>
      </c>
      <c r="C61" s="14" t="s">
        <v>25</v>
      </c>
      <c r="D61" s="14" t="s">
        <v>92</v>
      </c>
      <c r="E61" s="14">
        <v>120</v>
      </c>
      <c r="F61" s="14">
        <v>33</v>
      </c>
      <c r="G61" s="12">
        <v>109.47341102382099</v>
      </c>
      <c r="H61" s="12">
        <v>35.434083528938167</v>
      </c>
      <c r="I61" s="12">
        <v>255.41793445412037</v>
      </c>
      <c r="J61" s="14">
        <v>2342</v>
      </c>
      <c r="K61" s="14">
        <v>8.1359999999999992</v>
      </c>
      <c r="L61" s="14">
        <v>2024</v>
      </c>
      <c r="M61" s="14">
        <v>6</v>
      </c>
      <c r="N61" s="14">
        <v>45</v>
      </c>
      <c r="O61" s="14" t="s">
        <v>11</v>
      </c>
      <c r="P61" s="14">
        <f t="shared" si="2"/>
        <v>2348</v>
      </c>
      <c r="Q61" s="14">
        <f t="shared" si="3"/>
        <v>2069</v>
      </c>
      <c r="R61" s="10">
        <v>316.47711181640625</v>
      </c>
      <c r="S61" s="17">
        <v>427.76116943359375</v>
      </c>
      <c r="T61" s="10">
        <v>318.95095825195312</v>
      </c>
      <c r="U61" s="10"/>
      <c r="V61" s="1">
        <v>0.82073887780434263</v>
      </c>
      <c r="W61" s="12">
        <v>33.241966167896969</v>
      </c>
      <c r="X61" s="12">
        <v>210.91633814637109</v>
      </c>
      <c r="Y61" s="12">
        <v>2.4234239519674081</v>
      </c>
      <c r="Z61" s="19">
        <v>31.090960213693233</v>
      </c>
      <c r="AA61">
        <v>25667.899999999998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11.422544316696543</v>
      </c>
      <c r="AJ61" s="16">
        <v>9.9438743487303594</v>
      </c>
      <c r="AK61" s="16">
        <v>0</v>
      </c>
      <c r="AL61" s="16">
        <v>8.8659771635090916</v>
      </c>
      <c r="AM61" s="16">
        <v>0</v>
      </c>
      <c r="AN61" s="16">
        <v>11.481279694771461</v>
      </c>
      <c r="AO61" s="16">
        <v>58.286324476292542</v>
      </c>
    </row>
    <row r="62" spans="1:111">
      <c r="A62" s="15">
        <v>40878</v>
      </c>
      <c r="B62" s="15">
        <v>40954</v>
      </c>
      <c r="C62" s="14" t="s">
        <v>25</v>
      </c>
      <c r="D62" s="14" t="s">
        <v>92</v>
      </c>
      <c r="E62" s="14">
        <v>120</v>
      </c>
      <c r="F62" s="14">
        <v>33</v>
      </c>
      <c r="G62" s="12">
        <v>123.06023171268876</v>
      </c>
      <c r="H62" s="12">
        <v>33.8075305820186</v>
      </c>
      <c r="I62" s="12">
        <v>248.2181079392322</v>
      </c>
      <c r="J62" s="14">
        <v>2371</v>
      </c>
      <c r="K62" s="14">
        <v>8.0839999999999996</v>
      </c>
      <c r="L62" s="14">
        <v>2065</v>
      </c>
      <c r="M62" s="14">
        <v>6</v>
      </c>
      <c r="N62" s="14">
        <v>45</v>
      </c>
      <c r="O62" s="14" t="s">
        <v>11</v>
      </c>
      <c r="P62" s="14">
        <f t="shared" si="2"/>
        <v>2377</v>
      </c>
      <c r="Q62" s="14">
        <f t="shared" si="3"/>
        <v>2110</v>
      </c>
      <c r="R62" s="10">
        <v>371.16806030273437</v>
      </c>
      <c r="S62" s="17">
        <v>463.50250244140625</v>
      </c>
      <c r="T62" s="10">
        <v>370.95114135742187</v>
      </c>
      <c r="U62" s="10"/>
      <c r="V62" s="1">
        <v>0.85117208684013712</v>
      </c>
      <c r="W62" s="12">
        <v>32.799999999999997</v>
      </c>
      <c r="X62" s="12">
        <v>170</v>
      </c>
      <c r="Y62" s="12">
        <v>2.2557512597834259</v>
      </c>
      <c r="Z62" s="19">
        <v>29.44608463376915</v>
      </c>
      <c r="AA62">
        <v>21242.399999999998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14.416340744521655</v>
      </c>
      <c r="AJ62" s="16">
        <v>0</v>
      </c>
      <c r="AK62" s="16">
        <v>0</v>
      </c>
      <c r="AL62" s="16">
        <v>7.4031529266240623</v>
      </c>
      <c r="AM62" s="16">
        <v>0</v>
      </c>
      <c r="AN62" s="16">
        <v>18.900905818829667</v>
      </c>
      <c r="AO62" s="16">
        <v>59.279600510024608</v>
      </c>
    </row>
    <row r="63" spans="1:111">
      <c r="A63" s="15">
        <v>40878</v>
      </c>
      <c r="B63" s="15">
        <v>40954</v>
      </c>
      <c r="C63" s="14" t="s">
        <v>25</v>
      </c>
      <c r="D63" s="14" t="s">
        <v>92</v>
      </c>
      <c r="E63" s="14">
        <v>120</v>
      </c>
      <c r="F63" s="14">
        <v>33</v>
      </c>
      <c r="G63" s="12">
        <v>118.32589080832761</v>
      </c>
      <c r="H63" s="12">
        <v>36.222661952078802</v>
      </c>
      <c r="I63" s="12">
        <v>249.10467849696681</v>
      </c>
      <c r="J63" s="14">
        <v>2371</v>
      </c>
      <c r="K63" s="14">
        <v>7.625</v>
      </c>
      <c r="L63" s="14">
        <v>2249</v>
      </c>
      <c r="M63" s="14">
        <v>6</v>
      </c>
      <c r="N63" s="14">
        <v>45</v>
      </c>
      <c r="O63" s="14" t="s">
        <v>11</v>
      </c>
      <c r="P63" s="14">
        <f t="shared" si="2"/>
        <v>2377</v>
      </c>
      <c r="Q63" s="14">
        <f t="shared" si="3"/>
        <v>2294</v>
      </c>
      <c r="R63" s="10">
        <v>1233.5413818359375</v>
      </c>
      <c r="S63" s="17">
        <v>1511.0184326171875</v>
      </c>
      <c r="T63" s="10">
        <v>1224.1622314453125</v>
      </c>
      <c r="U63" s="10"/>
      <c r="V63" s="1">
        <v>0.8387063281929199</v>
      </c>
      <c r="W63" s="12">
        <v>32.6</v>
      </c>
      <c r="X63" s="12">
        <v>250.9</v>
      </c>
      <c r="Y63" s="12">
        <v>2.867446081269434</v>
      </c>
      <c r="Z63" s="19">
        <v>23.836637143258816</v>
      </c>
      <c r="AA63">
        <v>26102.1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14.768433794895813</v>
      </c>
      <c r="AJ63" s="16">
        <v>11.428427835118079</v>
      </c>
      <c r="AK63" s="16">
        <v>0</v>
      </c>
      <c r="AL63" s="16">
        <v>6.7632616041196938</v>
      </c>
      <c r="AM63" s="16">
        <v>0</v>
      </c>
      <c r="AN63" s="16">
        <v>17.934272080972679</v>
      </c>
      <c r="AO63" s="16">
        <v>49.105604684893727</v>
      </c>
    </row>
    <row r="64" spans="1:111">
      <c r="A64" s="15">
        <v>40878</v>
      </c>
      <c r="B64" s="15">
        <v>40954</v>
      </c>
      <c r="C64" s="14" t="s">
        <v>25</v>
      </c>
      <c r="D64" s="14" t="s">
        <v>92</v>
      </c>
      <c r="E64" s="14">
        <v>120</v>
      </c>
      <c r="F64" s="14">
        <v>33</v>
      </c>
      <c r="G64" s="12">
        <v>130.36569726034412</v>
      </c>
      <c r="H64" s="12">
        <v>36.419855617326668</v>
      </c>
      <c r="I64" s="12">
        <v>250.26049768642125</v>
      </c>
      <c r="J64" s="14">
        <v>2355</v>
      </c>
      <c r="K64" s="14">
        <v>7.65</v>
      </c>
      <c r="L64" s="14">
        <v>2249</v>
      </c>
      <c r="M64" s="14">
        <v>6</v>
      </c>
      <c r="N64" s="14">
        <v>45</v>
      </c>
      <c r="O64" s="14" t="s">
        <v>11</v>
      </c>
      <c r="P64" s="14">
        <f t="shared" si="2"/>
        <v>2361</v>
      </c>
      <c r="Q64" s="14">
        <f t="shared" si="3"/>
        <v>2294</v>
      </c>
      <c r="R64" s="10">
        <v>1150.5767822265625</v>
      </c>
      <c r="S64" s="17">
        <v>1693.8802490234375</v>
      </c>
      <c r="T64" s="10">
        <v>1154.4752197265625</v>
      </c>
      <c r="U64" s="10"/>
      <c r="V64" s="1">
        <v>0.88968727370049894</v>
      </c>
      <c r="W64" s="12">
        <v>37.872407674527892</v>
      </c>
      <c r="X64" s="12">
        <v>242.1517364774023</v>
      </c>
      <c r="Y64" s="12">
        <v>2.7929248847432193</v>
      </c>
      <c r="Z64" s="19">
        <v>35.097708421200622</v>
      </c>
      <c r="AA64">
        <v>28356.6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9.3754279040580499</v>
      </c>
      <c r="AJ64" s="16">
        <v>7.4452622662653942</v>
      </c>
      <c r="AK64" s="16">
        <v>0</v>
      </c>
      <c r="AL64" s="16">
        <v>4.9865952225099131</v>
      </c>
      <c r="AM64" s="16">
        <v>0</v>
      </c>
      <c r="AN64" s="16">
        <v>18.869671524324531</v>
      </c>
      <c r="AO64" s="16">
        <v>59.323043082842105</v>
      </c>
    </row>
    <row r="65" spans="1:111">
      <c r="A65" s="15">
        <v>40878</v>
      </c>
      <c r="B65" s="15">
        <v>40954</v>
      </c>
      <c r="C65" s="14" t="s">
        <v>25</v>
      </c>
      <c r="D65" s="14" t="s">
        <v>92</v>
      </c>
      <c r="E65" s="14">
        <v>120</v>
      </c>
      <c r="F65" s="14">
        <v>33</v>
      </c>
      <c r="G65" s="12">
        <v>109.28681463620639</v>
      </c>
      <c r="H65" s="12">
        <v>35.664768275512088</v>
      </c>
      <c r="I65" s="12">
        <v>252.81754072403069</v>
      </c>
      <c r="J65" s="14">
        <v>2361</v>
      </c>
      <c r="K65" s="14">
        <v>7.6479999999999997</v>
      </c>
      <c r="L65" s="14">
        <v>2248</v>
      </c>
      <c r="M65" s="14">
        <v>6</v>
      </c>
      <c r="N65" s="14">
        <v>45</v>
      </c>
      <c r="O65" s="14" t="s">
        <v>11</v>
      </c>
      <c r="P65" s="14">
        <f t="shared" si="2"/>
        <v>2367</v>
      </c>
      <c r="Q65" s="14">
        <f t="shared" si="3"/>
        <v>2293</v>
      </c>
      <c r="R65" s="10">
        <v>1159.94091796875</v>
      </c>
      <c r="S65" s="17">
        <v>1600.6240234375</v>
      </c>
      <c r="T65" s="10">
        <v>1159.3936767578125</v>
      </c>
      <c r="U65" s="10"/>
      <c r="V65" s="1">
        <v>0.8989323407265305</v>
      </c>
      <c r="W65" s="12">
        <v>48.592697259306441</v>
      </c>
      <c r="X65" s="12">
        <v>298</v>
      </c>
      <c r="Y65" s="12">
        <v>3.5785024981237279</v>
      </c>
      <c r="Z65" s="19">
        <v>30.837902432166455</v>
      </c>
      <c r="AA65">
        <v>31880.3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10.826648748645717</v>
      </c>
      <c r="AJ65" s="16">
        <v>6.4496307692463279</v>
      </c>
      <c r="AK65" s="16">
        <v>0</v>
      </c>
      <c r="AL65" s="16">
        <v>5.5609095487871674</v>
      </c>
      <c r="AM65" s="16">
        <v>0</v>
      </c>
      <c r="AN65" s="16">
        <v>21.904641897528276</v>
      </c>
      <c r="AO65" s="16">
        <v>55.258169035792513</v>
      </c>
    </row>
    <row r="66" spans="1:111">
      <c r="A66" s="15">
        <v>40878</v>
      </c>
      <c r="B66" s="15">
        <v>40954</v>
      </c>
      <c r="C66" s="14" t="s">
        <v>25</v>
      </c>
      <c r="D66" s="14" t="s">
        <v>92</v>
      </c>
      <c r="E66" s="14">
        <v>120</v>
      </c>
      <c r="F66" s="14">
        <v>33</v>
      </c>
      <c r="G66" s="12">
        <v>126.20633359688843</v>
      </c>
      <c r="H66" s="12">
        <v>34.372925625711119</v>
      </c>
      <c r="I66" s="12">
        <v>251.19283592756673</v>
      </c>
      <c r="J66" s="14">
        <v>2339</v>
      </c>
      <c r="K66" s="14">
        <v>7.0209999999999999</v>
      </c>
      <c r="L66" s="14">
        <v>2394</v>
      </c>
      <c r="M66" s="14">
        <v>6</v>
      </c>
      <c r="N66" s="14">
        <v>45</v>
      </c>
      <c r="O66" s="14" t="s">
        <v>11</v>
      </c>
      <c r="P66" s="14">
        <f t="shared" si="2"/>
        <v>2345</v>
      </c>
      <c r="Q66" s="14">
        <f t="shared" si="3"/>
        <v>2439</v>
      </c>
      <c r="R66" s="10">
        <v>5221.6513671875</v>
      </c>
      <c r="S66" s="17">
        <v>4842.02978515625</v>
      </c>
      <c r="T66" s="10">
        <v>5094.2490234375</v>
      </c>
      <c r="U66" s="10"/>
      <c r="V66" s="1">
        <v>0.74071340034283284</v>
      </c>
      <c r="W66" s="12">
        <v>21.399259893535003</v>
      </c>
      <c r="X66" s="12">
        <v>143.53890411561687</v>
      </c>
      <c r="Y66" s="12">
        <v>1.6056434517720706</v>
      </c>
      <c r="Z66" s="19">
        <v>17.468016308168146</v>
      </c>
      <c r="AA66">
        <v>17752.099999999999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83.279746045250633</v>
      </c>
      <c r="AJ66" s="16">
        <v>0</v>
      </c>
      <c r="AK66" s="16">
        <v>0</v>
      </c>
      <c r="AL66" s="16">
        <v>0</v>
      </c>
      <c r="AM66" s="16">
        <v>0</v>
      </c>
      <c r="AN66" s="16">
        <v>7.598480877624052</v>
      </c>
      <c r="AO66" s="16">
        <v>9.1217730771253045</v>
      </c>
    </row>
    <row r="67" spans="1:111">
      <c r="A67" s="15">
        <v>40878</v>
      </c>
      <c r="B67" s="15">
        <v>40954</v>
      </c>
      <c r="C67" s="14" t="s">
        <v>25</v>
      </c>
      <c r="D67" s="14" t="s">
        <v>92</v>
      </c>
      <c r="E67" s="14">
        <v>120</v>
      </c>
      <c r="F67" s="14">
        <v>33</v>
      </c>
      <c r="G67" s="12">
        <v>125.62050772879607</v>
      </c>
      <c r="H67" s="12">
        <v>34.671122408298345</v>
      </c>
      <c r="I67" s="12">
        <v>250.78552014905989</v>
      </c>
      <c r="J67" s="14">
        <v>2326</v>
      </c>
      <c r="K67" s="14">
        <v>7.0289999999999999</v>
      </c>
      <c r="L67" s="14">
        <v>2410</v>
      </c>
      <c r="M67" s="14">
        <v>6</v>
      </c>
      <c r="N67" s="14">
        <v>45</v>
      </c>
      <c r="O67" s="14" t="s">
        <v>11</v>
      </c>
      <c r="P67" s="14">
        <f t="shared" si="2"/>
        <v>2332</v>
      </c>
      <c r="Q67" s="14">
        <f t="shared" si="3"/>
        <v>2455</v>
      </c>
      <c r="R67" s="10">
        <v>5094.60791015625</v>
      </c>
      <c r="S67" s="17">
        <v>5589.2451171875</v>
      </c>
      <c r="T67" s="10">
        <v>5040.30517578125</v>
      </c>
      <c r="U67" s="10"/>
      <c r="V67" s="1">
        <v>0.8700458620692143</v>
      </c>
      <c r="W67" s="12">
        <v>15.426041258858367</v>
      </c>
      <c r="X67" s="12">
        <v>120.9957374107955</v>
      </c>
      <c r="Y67" s="12">
        <v>1.5539527977749508</v>
      </c>
      <c r="Z67" s="19">
        <v>17.214958526641357</v>
      </c>
      <c r="AA67">
        <v>14144.9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9.614882327694918</v>
      </c>
      <c r="AJ67" s="16">
        <v>14.706706374285533</v>
      </c>
      <c r="AK67" s="16">
        <v>0</v>
      </c>
      <c r="AL67" s="16">
        <v>0</v>
      </c>
      <c r="AM67" s="16">
        <v>0</v>
      </c>
      <c r="AN67" s="16">
        <v>13.214935801842406</v>
      </c>
      <c r="AO67" s="16">
        <v>62.463475496177146</v>
      </c>
    </row>
    <row r="68" spans="1:111">
      <c r="A68" s="15">
        <v>40878</v>
      </c>
      <c r="B68" s="15">
        <v>40954</v>
      </c>
      <c r="C68" s="14" t="s">
        <v>25</v>
      </c>
      <c r="D68" s="14" t="s">
        <v>92</v>
      </c>
      <c r="E68" s="14">
        <v>120</v>
      </c>
      <c r="F68" s="14">
        <v>33</v>
      </c>
      <c r="G68" s="12">
        <v>124.98694790108138</v>
      </c>
      <c r="H68" s="12">
        <v>37.267771130802849</v>
      </c>
      <c r="I68" s="12">
        <v>250.38857130148293</v>
      </c>
      <c r="J68" s="14">
        <v>2348</v>
      </c>
      <c r="K68" s="14">
        <v>7.0410000000000004</v>
      </c>
      <c r="L68" s="14">
        <v>2395</v>
      </c>
      <c r="M68" s="14">
        <v>6</v>
      </c>
      <c r="N68" s="14">
        <v>45</v>
      </c>
      <c r="O68" s="14" t="s">
        <v>11</v>
      </c>
      <c r="P68" s="14">
        <f t="shared" si="2"/>
        <v>2354</v>
      </c>
      <c r="Q68" s="14">
        <f t="shared" si="3"/>
        <v>2440</v>
      </c>
      <c r="R68" s="10">
        <v>4994.85595703125</v>
      </c>
      <c r="S68" s="17">
        <v>4712.6845703125</v>
      </c>
      <c r="T68" s="10">
        <v>4880.3447265625</v>
      </c>
      <c r="U68" s="10"/>
      <c r="V68" s="1">
        <v>0.75278999953170667</v>
      </c>
      <c r="W68" s="12">
        <v>24.23770370050687</v>
      </c>
      <c r="X68" s="12">
        <v>153.86486647048625</v>
      </c>
      <c r="Y68" s="12">
        <v>2.1354726552425509</v>
      </c>
      <c r="Z68" s="19">
        <v>29.44608463376915</v>
      </c>
      <c r="AA68">
        <v>20374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9.0903517337636544</v>
      </c>
      <c r="AJ68" s="16">
        <v>9.9360977796879784</v>
      </c>
      <c r="AK68" s="16">
        <v>0</v>
      </c>
      <c r="AL68" s="16">
        <v>9.1319690100577162</v>
      </c>
      <c r="AM68" s="16">
        <v>0</v>
      </c>
      <c r="AN68" s="16">
        <v>15.802884161786492</v>
      </c>
      <c r="AO68" s="16">
        <v>56.038697314704145</v>
      </c>
    </row>
    <row r="69" spans="1:111">
      <c r="W69" s="1"/>
    </row>
    <row r="70" spans="1:111" ht="15.75">
      <c r="A70" s="15">
        <v>40990</v>
      </c>
      <c r="B70" s="15">
        <v>41019</v>
      </c>
      <c r="C70" s="14" t="s">
        <v>26</v>
      </c>
      <c r="D70" s="14" t="s">
        <v>27</v>
      </c>
      <c r="E70" s="14">
        <v>120</v>
      </c>
      <c r="F70" s="14">
        <v>33</v>
      </c>
      <c r="G70" s="12">
        <v>137.12486320890869</v>
      </c>
      <c r="H70" s="12">
        <v>26.951291609065574</v>
      </c>
      <c r="I70" s="12">
        <v>177.50364764540024</v>
      </c>
      <c r="J70" s="14">
        <v>2372</v>
      </c>
      <c r="K70" s="14">
        <v>8.5510000000000002</v>
      </c>
      <c r="L70" s="14">
        <v>1695</v>
      </c>
      <c r="M70" s="14">
        <v>0</v>
      </c>
      <c r="N70" s="14">
        <v>0</v>
      </c>
      <c r="O70" s="14" t="s">
        <v>13</v>
      </c>
      <c r="P70" s="14">
        <f t="shared" ref="P70:P81" si="4">J70+M70</f>
        <v>2372</v>
      </c>
      <c r="Q70" s="14">
        <f t="shared" ref="Q70:Q81" si="5">L70+N70</f>
        <v>1695</v>
      </c>
      <c r="R70" s="10">
        <v>90.317054748535156</v>
      </c>
      <c r="S70" s="10">
        <v>76.746017456054687</v>
      </c>
      <c r="T70" s="10">
        <v>88.202682495117187</v>
      </c>
      <c r="U70" s="10"/>
      <c r="V70" s="1">
        <v>0.54815539583991524</v>
      </c>
      <c r="W70" s="12">
        <v>18.396399040723264</v>
      </c>
      <c r="X70" s="12">
        <v>104.25681386365638</v>
      </c>
      <c r="Y70" s="12">
        <v>0.53952245708820512</v>
      </c>
      <c r="Z70" s="14" t="s">
        <v>3</v>
      </c>
      <c r="AA70">
        <v>21743.399999999998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28">
        <v>0</v>
      </c>
      <c r="AX70" s="28">
        <v>0</v>
      </c>
      <c r="AY70" s="28">
        <v>0</v>
      </c>
      <c r="AZ70" s="28">
        <v>20.86669645004983</v>
      </c>
      <c r="BA70" s="28">
        <v>1.4639678339461837</v>
      </c>
      <c r="BB70" s="28">
        <v>0.43644111481494208</v>
      </c>
      <c r="BC70" s="28">
        <v>0.41582184954809442</v>
      </c>
      <c r="BD70" s="28">
        <v>0</v>
      </c>
      <c r="BE70" s="28">
        <v>1.0790748822983607</v>
      </c>
      <c r="BF70" s="28">
        <v>0.6769992095948314</v>
      </c>
      <c r="BG70" s="28">
        <v>2.7492353689130215E-2</v>
      </c>
      <c r="BH70" s="28">
        <v>0</v>
      </c>
      <c r="BI70" s="28">
        <v>0.94848620227499214</v>
      </c>
      <c r="BJ70" s="28">
        <v>0</v>
      </c>
      <c r="BK70" s="28">
        <v>2.3987078593766111</v>
      </c>
      <c r="BL70" s="28">
        <v>0</v>
      </c>
      <c r="BM70" s="28">
        <v>16.869995532492528</v>
      </c>
      <c r="BN70" s="28">
        <v>0</v>
      </c>
      <c r="BO70" s="28">
        <v>1.5876834255472698</v>
      </c>
      <c r="BP70" s="28">
        <v>0.27148699268016085</v>
      </c>
      <c r="BQ70" s="28">
        <v>4.7905426303309389</v>
      </c>
      <c r="BR70" s="28">
        <v>1.0996941475652084</v>
      </c>
      <c r="BS70" s="28">
        <v>0</v>
      </c>
      <c r="BT70" s="28">
        <v>0</v>
      </c>
      <c r="BU70" s="28">
        <v>0</v>
      </c>
      <c r="BV70" s="28">
        <v>0</v>
      </c>
      <c r="BW70" s="28">
        <v>7.5054125571325487</v>
      </c>
      <c r="BX70" s="28">
        <v>0</v>
      </c>
      <c r="BY70" s="28">
        <v>1.7835664455823224</v>
      </c>
      <c r="BZ70" s="28">
        <v>0</v>
      </c>
      <c r="CA70" s="28">
        <v>0</v>
      </c>
      <c r="CB70" s="28">
        <v>34.028660778720919</v>
      </c>
      <c r="CC70" s="28">
        <v>0.32303515584727999</v>
      </c>
      <c r="CD70" s="28">
        <v>0</v>
      </c>
      <c r="CE70" s="28">
        <v>0.1443348568679336</v>
      </c>
      <c r="CF70" s="28">
        <v>0</v>
      </c>
      <c r="CG70" s="28">
        <v>0</v>
      </c>
      <c r="CH70" s="28">
        <v>0.13402522423450977</v>
      </c>
      <c r="CI70" s="28">
        <v>0</v>
      </c>
      <c r="CJ70" s="28">
        <v>0</v>
      </c>
      <c r="CK70" s="28">
        <v>0</v>
      </c>
      <c r="CL70" s="28">
        <v>0</v>
      </c>
      <c r="CM70" s="28">
        <v>0</v>
      </c>
      <c r="CN70" s="28">
        <v>0</v>
      </c>
      <c r="CO70" s="28">
        <v>0</v>
      </c>
      <c r="CP70" s="28">
        <v>9.9659782123097007E-2</v>
      </c>
      <c r="CQ70" s="28">
        <v>0.2027561084573353</v>
      </c>
      <c r="CR70" s="28">
        <v>0.15464448950135742</v>
      </c>
      <c r="CS70" s="28">
        <v>0</v>
      </c>
      <c r="CT70" s="28">
        <v>0</v>
      </c>
      <c r="CU70" s="28">
        <v>0</v>
      </c>
      <c r="CV70" s="28">
        <v>0</v>
      </c>
      <c r="CW70" s="28">
        <v>0</v>
      </c>
      <c r="CX70" s="28">
        <v>0</v>
      </c>
      <c r="CY70" s="28">
        <v>0</v>
      </c>
      <c r="CZ70" s="28">
        <v>0</v>
      </c>
      <c r="DA70" s="28">
        <v>0</v>
      </c>
      <c r="DB70" s="28">
        <v>0</v>
      </c>
      <c r="DC70" s="28">
        <v>0</v>
      </c>
      <c r="DD70" s="28">
        <v>0</v>
      </c>
      <c r="DE70" s="28">
        <v>0</v>
      </c>
      <c r="DF70" s="28">
        <v>5.1548163167119153E-2</v>
      </c>
      <c r="DG70" s="28">
        <v>0</v>
      </c>
    </row>
    <row r="71" spans="1:111" ht="15.75">
      <c r="A71" s="15">
        <v>40990</v>
      </c>
      <c r="B71" s="15">
        <v>41019</v>
      </c>
      <c r="C71" s="14" t="s">
        <v>26</v>
      </c>
      <c r="D71" s="14" t="s">
        <v>27</v>
      </c>
      <c r="E71" s="14">
        <v>120</v>
      </c>
      <c r="F71" s="14">
        <v>33</v>
      </c>
      <c r="G71" s="12">
        <v>139.48485696168561</v>
      </c>
      <c r="H71" s="12">
        <v>26.640204600869815</v>
      </c>
      <c r="I71" s="12">
        <v>179.29512397425648</v>
      </c>
      <c r="J71" s="14">
        <v>2348</v>
      </c>
      <c r="K71" s="14">
        <v>8.5570000000000004</v>
      </c>
      <c r="L71" s="14">
        <v>1683</v>
      </c>
      <c r="M71" s="14">
        <v>0</v>
      </c>
      <c r="N71" s="14">
        <v>0</v>
      </c>
      <c r="O71" s="14" t="s">
        <v>13</v>
      </c>
      <c r="P71" s="14">
        <f t="shared" si="4"/>
        <v>2348</v>
      </c>
      <c r="Q71" s="14">
        <f t="shared" si="5"/>
        <v>1683</v>
      </c>
      <c r="R71" s="10">
        <v>87.547966003417969</v>
      </c>
      <c r="S71" s="10">
        <v>78.078201293945313</v>
      </c>
      <c r="T71" s="10">
        <v>86.098037719726563</v>
      </c>
      <c r="U71" s="10"/>
      <c r="V71" s="1">
        <v>0.63677093932611173</v>
      </c>
      <c r="W71" s="12">
        <v>13.842054427607415</v>
      </c>
      <c r="X71" s="12">
        <v>89.259063549612151</v>
      </c>
      <c r="Y71" s="12">
        <v>0.4598326988426451</v>
      </c>
      <c r="Z71" s="14" t="s">
        <v>3</v>
      </c>
      <c r="AA71">
        <v>20708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28">
        <v>0</v>
      </c>
      <c r="AX71" s="28">
        <v>0</v>
      </c>
      <c r="AY71" s="28">
        <v>0</v>
      </c>
      <c r="AZ71" s="28">
        <v>20.230355771691833</v>
      </c>
      <c r="BA71" s="28">
        <v>1.3923726644484258</v>
      </c>
      <c r="BB71" s="28">
        <v>0.4914256462759149</v>
      </c>
      <c r="BC71" s="28">
        <v>0.42999744049142558</v>
      </c>
      <c r="BD71" s="28">
        <v>0</v>
      </c>
      <c r="BE71" s="28">
        <v>1.1159457384182236</v>
      </c>
      <c r="BF71" s="28">
        <v>0.75761453800870227</v>
      </c>
      <c r="BG71" s="28">
        <v>0</v>
      </c>
      <c r="BH71" s="28">
        <v>0</v>
      </c>
      <c r="BI71" s="28">
        <v>0.80368569234706921</v>
      </c>
      <c r="BJ71" s="28">
        <v>0</v>
      </c>
      <c r="BK71" s="28">
        <v>2.7130790888149474</v>
      </c>
      <c r="BL71" s="28">
        <v>0</v>
      </c>
      <c r="BM71" s="28">
        <v>15.684668543639619</v>
      </c>
      <c r="BN71" s="28">
        <v>0</v>
      </c>
      <c r="BO71" s="28">
        <v>2.2011773739442022</v>
      </c>
      <c r="BP71" s="28">
        <v>0.23035577169183513</v>
      </c>
      <c r="BQ71" s="28">
        <v>4.7760429997440488</v>
      </c>
      <c r="BR71" s="28">
        <v>1.0493985154850267</v>
      </c>
      <c r="BS71" s="28">
        <v>0</v>
      </c>
      <c r="BT71" s="28">
        <v>0</v>
      </c>
      <c r="BU71" s="28">
        <v>0</v>
      </c>
      <c r="BV71" s="28">
        <v>0</v>
      </c>
      <c r="BW71" s="28">
        <v>7.7450729459943677</v>
      </c>
      <c r="BX71" s="28">
        <v>0</v>
      </c>
      <c r="BY71" s="28">
        <v>1.6534425390325056</v>
      </c>
      <c r="BZ71" s="28">
        <v>0</v>
      </c>
      <c r="CA71" s="28">
        <v>0</v>
      </c>
      <c r="CB71" s="28">
        <v>35.229076017404651</v>
      </c>
      <c r="CC71" s="28">
        <v>0.5682109035065267</v>
      </c>
      <c r="CD71" s="28">
        <v>0</v>
      </c>
      <c r="CE71" s="28">
        <v>0.22011773739442023</v>
      </c>
      <c r="CF71" s="28">
        <v>0</v>
      </c>
      <c r="CG71" s="28">
        <v>0</v>
      </c>
      <c r="CH71" s="28">
        <v>0.38904530330176601</v>
      </c>
      <c r="CI71" s="28">
        <v>0</v>
      </c>
      <c r="CJ71" s="28">
        <v>0</v>
      </c>
      <c r="CK71" s="28">
        <v>0</v>
      </c>
      <c r="CL71" s="28">
        <v>0</v>
      </c>
      <c r="CM71" s="28">
        <v>0</v>
      </c>
      <c r="CN71" s="28">
        <v>0</v>
      </c>
      <c r="CO71" s="28">
        <v>0</v>
      </c>
      <c r="CP71" s="28">
        <v>0</v>
      </c>
      <c r="CQ71" s="28">
        <v>0</v>
      </c>
      <c r="CR71" s="28">
        <v>7.1666240081904267E-2</v>
      </c>
      <c r="CS71" s="28">
        <v>0</v>
      </c>
      <c r="CT71" s="28">
        <v>0</v>
      </c>
      <c r="CU71" s="28">
        <v>0</v>
      </c>
      <c r="CV71" s="28">
        <v>0</v>
      </c>
      <c r="CW71" s="28">
        <v>0</v>
      </c>
      <c r="CX71" s="28">
        <v>0</v>
      </c>
      <c r="CY71" s="28">
        <v>0</v>
      </c>
      <c r="CZ71" s="28">
        <v>0</v>
      </c>
      <c r="DA71" s="28">
        <v>0</v>
      </c>
      <c r="DB71" s="28">
        <v>0</v>
      </c>
      <c r="DC71" s="28">
        <v>0</v>
      </c>
      <c r="DD71" s="28">
        <v>0</v>
      </c>
      <c r="DE71" s="28">
        <v>0</v>
      </c>
      <c r="DF71" s="28">
        <v>0</v>
      </c>
      <c r="DG71" s="28">
        <v>0</v>
      </c>
    </row>
    <row r="72" spans="1:111">
      <c r="A72" s="15">
        <v>40990</v>
      </c>
      <c r="B72" s="15">
        <v>41019</v>
      </c>
      <c r="C72" s="14" t="s">
        <v>26</v>
      </c>
      <c r="D72" s="14" t="s">
        <v>27</v>
      </c>
      <c r="E72" s="14">
        <v>120</v>
      </c>
      <c r="F72" s="14">
        <v>33</v>
      </c>
      <c r="G72" s="12">
        <v>136.52282398626153</v>
      </c>
      <c r="H72" s="12">
        <v>26.904375587772087</v>
      </c>
      <c r="I72" s="12">
        <v>184.599574633278</v>
      </c>
      <c r="J72" s="14">
        <v>2344</v>
      </c>
      <c r="K72" s="14">
        <v>8.5380000000000003</v>
      </c>
      <c r="L72" s="14">
        <v>1695</v>
      </c>
      <c r="M72" s="14">
        <v>0</v>
      </c>
      <c r="N72" s="14">
        <v>0</v>
      </c>
      <c r="O72" s="14" t="s">
        <v>13</v>
      </c>
      <c r="P72" s="14">
        <f t="shared" si="4"/>
        <v>2344</v>
      </c>
      <c r="Q72" s="14">
        <f t="shared" si="5"/>
        <v>1695</v>
      </c>
      <c r="R72" s="10">
        <v>93.057594299316406</v>
      </c>
      <c r="S72" s="10">
        <v>82.88043212890625</v>
      </c>
      <c r="T72" s="10">
        <v>91.5098876953125</v>
      </c>
      <c r="U72" s="10"/>
      <c r="V72" s="1">
        <v>0.54809695390191404</v>
      </c>
      <c r="W72" s="12">
        <v>15.195917642041355</v>
      </c>
      <c r="X72" s="12">
        <v>88.823228055639674</v>
      </c>
      <c r="Y72" s="12">
        <v>0.64290376508244551</v>
      </c>
      <c r="Z72" s="14" t="s">
        <v>3</v>
      </c>
      <c r="AA72">
        <v>27588.399999999998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</row>
    <row r="73" spans="1:111" ht="15.75">
      <c r="A73" s="15">
        <v>40990</v>
      </c>
      <c r="B73" s="15">
        <v>41019</v>
      </c>
      <c r="C73" s="14" t="s">
        <v>26</v>
      </c>
      <c r="D73" s="14" t="s">
        <v>27</v>
      </c>
      <c r="E73" s="14">
        <v>120</v>
      </c>
      <c r="F73" s="14">
        <v>33</v>
      </c>
      <c r="G73" s="12">
        <v>138.22458818894421</v>
      </c>
      <c r="H73" s="12">
        <v>28.025542294033002</v>
      </c>
      <c r="I73" s="12">
        <v>187.71140466252623</v>
      </c>
      <c r="J73" s="14">
        <v>2376</v>
      </c>
      <c r="K73" s="14">
        <v>8.1140000000000008</v>
      </c>
      <c r="L73" s="14">
        <v>2040</v>
      </c>
      <c r="M73" s="14">
        <v>0</v>
      </c>
      <c r="N73" s="14">
        <v>0</v>
      </c>
      <c r="O73" s="14" t="s">
        <v>13</v>
      </c>
      <c r="P73" s="14">
        <f t="shared" si="4"/>
        <v>2376</v>
      </c>
      <c r="Q73" s="14">
        <f t="shared" si="5"/>
        <v>2040</v>
      </c>
      <c r="R73" s="10">
        <v>342.07635498046875</v>
      </c>
      <c r="S73" s="10">
        <v>321.06640625</v>
      </c>
      <c r="T73" s="10">
        <v>339.8458251953125</v>
      </c>
      <c r="U73" s="10"/>
      <c r="V73" s="1">
        <v>0.5820047737570494</v>
      </c>
      <c r="W73" s="12">
        <v>12.565788151519385</v>
      </c>
      <c r="X73" s="12">
        <v>70.512226401552795</v>
      </c>
      <c r="Y73" s="12">
        <v>0.38821960528413474</v>
      </c>
      <c r="Z73" s="14" t="s">
        <v>3</v>
      </c>
      <c r="AA73">
        <v>15564.4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28">
        <v>0</v>
      </c>
      <c r="AX73" s="28">
        <v>0.25637697150645816</v>
      </c>
      <c r="AY73" s="28">
        <v>0</v>
      </c>
      <c r="AZ73" s="28">
        <v>20.046082949308758</v>
      </c>
      <c r="BA73" s="28">
        <v>1.67780878821315</v>
      </c>
      <c r="BB73" s="28">
        <v>0.52898033361459074</v>
      </c>
      <c r="BC73" s="28">
        <v>0.85350814564808197</v>
      </c>
      <c r="BD73" s="28">
        <v>0</v>
      </c>
      <c r="BE73" s="28">
        <v>1.1455831764782241</v>
      </c>
      <c r="BF73" s="28">
        <v>0.47705588368923213</v>
      </c>
      <c r="BG73" s="28">
        <v>0.1006036217303823</v>
      </c>
      <c r="BH73" s="28">
        <v>0</v>
      </c>
      <c r="BI73" s="28">
        <v>0.8048289738430584</v>
      </c>
      <c r="BJ73" s="28">
        <v>0</v>
      </c>
      <c r="BK73" s="28">
        <v>2.203543843707406</v>
      </c>
      <c r="BL73" s="28">
        <v>0</v>
      </c>
      <c r="BM73" s="28">
        <v>15.677938599337962</v>
      </c>
      <c r="BN73" s="28">
        <v>0</v>
      </c>
      <c r="BO73" s="28">
        <v>2.5085999870188873</v>
      </c>
      <c r="BP73" s="28">
        <v>1.2786395794119556</v>
      </c>
      <c r="BQ73" s="28">
        <v>4.6569741026805991</v>
      </c>
      <c r="BR73" s="28">
        <v>2.5735055494255858</v>
      </c>
      <c r="BS73" s="28">
        <v>0</v>
      </c>
      <c r="BT73" s="28">
        <v>0</v>
      </c>
      <c r="BU73" s="28">
        <v>0</v>
      </c>
      <c r="BV73" s="28">
        <v>0</v>
      </c>
      <c r="BW73" s="28">
        <v>6.2341792691633673</v>
      </c>
      <c r="BX73" s="28">
        <v>0</v>
      </c>
      <c r="BY73" s="28">
        <v>1.8887518660349194</v>
      </c>
      <c r="BZ73" s="28">
        <v>0</v>
      </c>
      <c r="CA73" s="28">
        <v>0</v>
      </c>
      <c r="CB73" s="28">
        <v>31.599273057701044</v>
      </c>
      <c r="CC73" s="28">
        <v>0.62958395534497302</v>
      </c>
      <c r="CD73" s="28">
        <v>0</v>
      </c>
      <c r="CE73" s="28">
        <v>0.1979619653404297</v>
      </c>
      <c r="CF73" s="28">
        <v>0</v>
      </c>
      <c r="CG73" s="28">
        <v>0</v>
      </c>
      <c r="CH73" s="28">
        <v>0.46082949308755761</v>
      </c>
      <c r="CI73" s="28">
        <v>0</v>
      </c>
      <c r="CJ73" s="28">
        <v>0</v>
      </c>
      <c r="CK73" s="28">
        <v>0</v>
      </c>
      <c r="CL73" s="28">
        <v>0</v>
      </c>
      <c r="CM73" s="28">
        <v>0</v>
      </c>
      <c r="CN73" s="28">
        <v>0</v>
      </c>
      <c r="CO73" s="28">
        <v>0</v>
      </c>
      <c r="CP73" s="28">
        <v>0.26611280586746283</v>
      </c>
      <c r="CQ73" s="28">
        <v>0.23690530278444866</v>
      </c>
      <c r="CR73" s="28">
        <v>0.18173557473875512</v>
      </c>
      <c r="CS73" s="28">
        <v>0</v>
      </c>
      <c r="CT73" s="28">
        <v>0</v>
      </c>
      <c r="CU73" s="28">
        <v>0</v>
      </c>
      <c r="CV73" s="28">
        <v>0</v>
      </c>
      <c r="CW73" s="28">
        <v>0</v>
      </c>
      <c r="CX73" s="28">
        <v>0</v>
      </c>
      <c r="CY73" s="28">
        <v>0</v>
      </c>
      <c r="CZ73" s="28">
        <v>0</v>
      </c>
      <c r="DA73" s="28">
        <v>0</v>
      </c>
      <c r="DB73" s="28">
        <v>0</v>
      </c>
      <c r="DC73" s="28">
        <v>0</v>
      </c>
      <c r="DD73" s="28">
        <v>0</v>
      </c>
      <c r="DE73" s="28">
        <v>0</v>
      </c>
      <c r="DF73" s="28">
        <v>0</v>
      </c>
      <c r="DG73" s="28">
        <v>0</v>
      </c>
    </row>
    <row r="74" spans="1:111" ht="15.75">
      <c r="A74" s="15">
        <v>40990</v>
      </c>
      <c r="B74" s="15">
        <v>41019</v>
      </c>
      <c r="C74" s="14" t="s">
        <v>26</v>
      </c>
      <c r="D74" s="14" t="s">
        <v>27</v>
      </c>
      <c r="E74" s="14">
        <v>120</v>
      </c>
      <c r="F74" s="14">
        <v>33</v>
      </c>
      <c r="G74" s="12">
        <v>139.77383578855626</v>
      </c>
      <c r="H74" s="12">
        <v>27.657842798097626</v>
      </c>
      <c r="I74" s="12">
        <v>188.08586891681696</v>
      </c>
      <c r="J74" s="14">
        <v>2395</v>
      </c>
      <c r="K74" s="14">
        <v>8.1310000000000002</v>
      </c>
      <c r="L74" s="14">
        <v>2039</v>
      </c>
      <c r="M74" s="14">
        <v>0</v>
      </c>
      <c r="N74" s="14">
        <v>0</v>
      </c>
      <c r="O74" s="14" t="s">
        <v>13</v>
      </c>
      <c r="P74" s="14">
        <f t="shared" si="4"/>
        <v>2395</v>
      </c>
      <c r="Q74" s="14">
        <f t="shared" si="5"/>
        <v>2039</v>
      </c>
      <c r="R74" s="10">
        <v>328.90481567382812</v>
      </c>
      <c r="S74" s="10">
        <v>297.23397827148437</v>
      </c>
      <c r="T74" s="10">
        <v>325.40673828125</v>
      </c>
      <c r="U74" s="10"/>
      <c r="V74" s="1">
        <v>0.53383630256664016</v>
      </c>
      <c r="W74" s="12">
        <v>14.784778766892854</v>
      </c>
      <c r="X74" s="12">
        <v>79.404040199845753</v>
      </c>
      <c r="Y74" s="12">
        <v>0.54975289902513513</v>
      </c>
      <c r="Z74" s="14" t="s">
        <v>3</v>
      </c>
      <c r="AA74">
        <v>18069.399999999998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28">
        <v>0</v>
      </c>
      <c r="AX74" s="28">
        <v>0</v>
      </c>
      <c r="AY74" s="28">
        <v>0</v>
      </c>
      <c r="AZ74" s="28">
        <v>19.432505420105738</v>
      </c>
      <c r="BA74" s="28">
        <v>1.5214331900650411</v>
      </c>
      <c r="BB74" s="28">
        <v>0.42600129321821151</v>
      </c>
      <c r="BC74" s="28">
        <v>0.82157392263512219</v>
      </c>
      <c r="BD74" s="28">
        <v>0</v>
      </c>
      <c r="BE74" s="28">
        <v>1.1867178882507319</v>
      </c>
      <c r="BF74" s="28">
        <v>0.76832376098284572</v>
      </c>
      <c r="BG74" s="28">
        <v>9.5089574379065067E-2</v>
      </c>
      <c r="BH74" s="28">
        <v>0</v>
      </c>
      <c r="BI74" s="28">
        <v>0.90525274808869949</v>
      </c>
      <c r="BJ74" s="28">
        <v>0</v>
      </c>
      <c r="BK74" s="28">
        <v>2.8869194781484153</v>
      </c>
      <c r="BL74" s="28">
        <v>0</v>
      </c>
      <c r="BM74" s="28">
        <v>15.1953139857746</v>
      </c>
      <c r="BN74" s="28">
        <v>0</v>
      </c>
      <c r="BO74" s="28">
        <v>1.6317370963447566</v>
      </c>
      <c r="BP74" s="28">
        <v>0.25103647636073179</v>
      </c>
      <c r="BQ74" s="28">
        <v>4.6936213913506517</v>
      </c>
      <c r="BR74" s="28">
        <v>1.8637556578296754</v>
      </c>
      <c r="BS74" s="28">
        <v>0</v>
      </c>
      <c r="BT74" s="28">
        <v>0</v>
      </c>
      <c r="BU74" s="28">
        <v>0</v>
      </c>
      <c r="BV74" s="28">
        <v>0</v>
      </c>
      <c r="BW74" s="28">
        <v>7.2686470655357338</v>
      </c>
      <c r="BX74" s="28">
        <v>0</v>
      </c>
      <c r="BY74" s="28">
        <v>2.0463276406374806</v>
      </c>
      <c r="BZ74" s="28">
        <v>0</v>
      </c>
      <c r="CA74" s="28">
        <v>0</v>
      </c>
      <c r="CB74" s="28">
        <v>35.034802784222734</v>
      </c>
      <c r="CC74" s="28">
        <v>0.55151953139857746</v>
      </c>
      <c r="CD74" s="28">
        <v>9.1285991403902464E-2</v>
      </c>
      <c r="CE74" s="28">
        <v>0.19398273173329275</v>
      </c>
      <c r="CF74" s="28">
        <v>0</v>
      </c>
      <c r="CG74" s="28">
        <v>0</v>
      </c>
      <c r="CH74" s="28">
        <v>0.38416188049142286</v>
      </c>
      <c r="CI74" s="28">
        <v>0</v>
      </c>
      <c r="CJ74" s="28">
        <v>0</v>
      </c>
      <c r="CK74" s="28">
        <v>0</v>
      </c>
      <c r="CL74" s="28">
        <v>0</v>
      </c>
      <c r="CM74" s="28">
        <v>0</v>
      </c>
      <c r="CN74" s="28">
        <v>0</v>
      </c>
      <c r="CO74" s="28">
        <v>0</v>
      </c>
      <c r="CP74" s="28">
        <v>0</v>
      </c>
      <c r="CQ74" s="28">
        <v>0.1445361530561789</v>
      </c>
      <c r="CR74" s="28">
        <v>0.25103647636073179</v>
      </c>
      <c r="CS74" s="28">
        <v>0</v>
      </c>
      <c r="CT74" s="28">
        <v>0</v>
      </c>
      <c r="CU74" s="28">
        <v>4.5642995701951232E-2</v>
      </c>
      <c r="CV74" s="28">
        <v>0</v>
      </c>
      <c r="CW74" s="28">
        <v>0</v>
      </c>
      <c r="CX74" s="28">
        <v>0</v>
      </c>
      <c r="CY74" s="28">
        <v>0</v>
      </c>
      <c r="CZ74" s="28">
        <v>0</v>
      </c>
      <c r="DA74" s="28">
        <v>0</v>
      </c>
      <c r="DB74" s="28">
        <v>0</v>
      </c>
      <c r="DC74" s="28">
        <v>0</v>
      </c>
      <c r="DD74" s="28">
        <v>0</v>
      </c>
      <c r="DE74" s="28">
        <v>0</v>
      </c>
      <c r="DF74" s="28">
        <v>3.0428663801300822E-2</v>
      </c>
      <c r="DG74" s="28">
        <v>0</v>
      </c>
    </row>
    <row r="75" spans="1:111" ht="15.75">
      <c r="A75" s="15">
        <v>40990</v>
      </c>
      <c r="B75" s="15">
        <v>41019</v>
      </c>
      <c r="C75" s="14" t="s">
        <v>26</v>
      </c>
      <c r="D75" s="14" t="s">
        <v>27</v>
      </c>
      <c r="E75" s="14">
        <v>120</v>
      </c>
      <c r="F75" s="14">
        <v>33</v>
      </c>
      <c r="G75" s="12">
        <v>139.83002611600332</v>
      </c>
      <c r="H75" s="12">
        <v>28.705253047501053</v>
      </c>
      <c r="I75" s="12">
        <v>191.33586636007425</v>
      </c>
      <c r="J75" s="14">
        <v>2371</v>
      </c>
      <c r="K75" s="14">
        <v>8.1</v>
      </c>
      <c r="L75" s="14">
        <v>2037</v>
      </c>
      <c r="M75" s="14">
        <v>0</v>
      </c>
      <c r="N75" s="14">
        <v>0</v>
      </c>
      <c r="O75" s="14" t="s">
        <v>13</v>
      </c>
      <c r="P75" s="14">
        <f t="shared" si="4"/>
        <v>2371</v>
      </c>
      <c r="Q75" s="14">
        <f t="shared" si="5"/>
        <v>2037</v>
      </c>
      <c r="R75" s="10">
        <v>354.8328857421875</v>
      </c>
      <c r="S75" s="10">
        <v>323.73764038085937</v>
      </c>
      <c r="T75" s="10">
        <v>351.51809692382812</v>
      </c>
      <c r="U75" s="10"/>
      <c r="V75" s="1">
        <v>0.40270724121551327</v>
      </c>
      <c r="W75" s="12">
        <v>5.091886755144797</v>
      </c>
      <c r="X75" s="12">
        <v>27.613751920414334</v>
      </c>
      <c r="Y75" s="12">
        <v>0.15453477367215457</v>
      </c>
      <c r="Z75" s="14" t="s">
        <v>3</v>
      </c>
      <c r="AA75">
        <v>7548.4</v>
      </c>
      <c r="AP75" s="16">
        <v>0</v>
      </c>
      <c r="AQ75" s="16">
        <v>0</v>
      </c>
      <c r="AR75" s="16">
        <v>0</v>
      </c>
      <c r="AS75" s="16">
        <v>0</v>
      </c>
      <c r="AT75" s="16">
        <v>0</v>
      </c>
      <c r="AU75" s="16">
        <v>0</v>
      </c>
      <c r="AV75" s="16">
        <v>0</v>
      </c>
      <c r="AW75" s="28">
        <v>0</v>
      </c>
      <c r="AX75" s="28">
        <v>0</v>
      </c>
      <c r="AY75" s="28">
        <v>0</v>
      </c>
      <c r="AZ75" s="28">
        <v>19.247843505251382</v>
      </c>
      <c r="BA75" s="28">
        <v>1.2812646623596924</v>
      </c>
      <c r="BB75" s="28">
        <v>0.42588515537589772</v>
      </c>
      <c r="BC75" s="28">
        <v>1.2523910925036994</v>
      </c>
      <c r="BD75" s="28">
        <v>0</v>
      </c>
      <c r="BE75" s="28">
        <v>1.108023243223734</v>
      </c>
      <c r="BF75" s="28">
        <v>0.6893564803118345</v>
      </c>
      <c r="BG75" s="28">
        <v>8.6620709567979196E-2</v>
      </c>
      <c r="BH75" s="28">
        <v>0</v>
      </c>
      <c r="BI75" s="28">
        <v>0.8589887032157939</v>
      </c>
      <c r="BJ75" s="28">
        <v>0</v>
      </c>
      <c r="BK75" s="28">
        <v>2.78990868733533</v>
      </c>
      <c r="BL75" s="28">
        <v>0</v>
      </c>
      <c r="BM75" s="28">
        <v>15.346302378460317</v>
      </c>
      <c r="BN75" s="28">
        <v>0</v>
      </c>
      <c r="BO75" s="28">
        <v>1.6602302667196014</v>
      </c>
      <c r="BP75" s="28">
        <v>0.63882773306384666</v>
      </c>
      <c r="BQ75" s="28">
        <v>5.5004150575666797</v>
      </c>
      <c r="BR75" s="28">
        <v>2.5517017360233876</v>
      </c>
      <c r="BS75" s="28">
        <v>0</v>
      </c>
      <c r="BT75" s="28">
        <v>0</v>
      </c>
      <c r="BU75" s="28">
        <v>0</v>
      </c>
      <c r="BV75" s="28">
        <v>0</v>
      </c>
      <c r="BW75" s="28">
        <v>7.2039556790702699</v>
      </c>
      <c r="BX75" s="28">
        <v>0</v>
      </c>
      <c r="BY75" s="28">
        <v>1.7179774064315878</v>
      </c>
      <c r="BZ75" s="28">
        <v>0</v>
      </c>
      <c r="CA75" s="28">
        <v>0</v>
      </c>
      <c r="CB75" s="28">
        <v>33.486122640487956</v>
      </c>
      <c r="CC75" s="28">
        <v>0.39340238928790555</v>
      </c>
      <c r="CD75" s="28">
        <v>0</v>
      </c>
      <c r="CE75" s="28">
        <v>0.19850579275995234</v>
      </c>
      <c r="CF75" s="28">
        <v>0</v>
      </c>
      <c r="CG75" s="28">
        <v>0</v>
      </c>
      <c r="CH75" s="28">
        <v>0.75432201248781883</v>
      </c>
      <c r="CI75" s="28">
        <v>0</v>
      </c>
      <c r="CJ75" s="28">
        <v>0</v>
      </c>
      <c r="CK75" s="28">
        <v>0</v>
      </c>
      <c r="CL75" s="28">
        <v>0</v>
      </c>
      <c r="CM75" s="28">
        <v>0</v>
      </c>
      <c r="CN75" s="28">
        <v>0</v>
      </c>
      <c r="CO75" s="28">
        <v>0</v>
      </c>
      <c r="CP75" s="28">
        <v>3.6091962319991337E-2</v>
      </c>
      <c r="CQ75" s="28">
        <v>0</v>
      </c>
      <c r="CR75" s="28">
        <v>0</v>
      </c>
      <c r="CS75" s="28">
        <v>0</v>
      </c>
      <c r="CT75" s="28">
        <v>0</v>
      </c>
      <c r="CU75" s="28">
        <v>0.36091962319991339</v>
      </c>
      <c r="CV75" s="28">
        <v>0</v>
      </c>
      <c r="CW75" s="28">
        <v>0</v>
      </c>
      <c r="CX75" s="28">
        <v>0</v>
      </c>
      <c r="CY75" s="28">
        <v>0</v>
      </c>
      <c r="CZ75" s="28">
        <v>0</v>
      </c>
      <c r="DA75" s="28">
        <v>0</v>
      </c>
      <c r="DB75" s="28">
        <v>0</v>
      </c>
      <c r="DC75" s="28">
        <v>0</v>
      </c>
      <c r="DD75" s="28">
        <v>0</v>
      </c>
      <c r="DE75" s="28">
        <v>0</v>
      </c>
      <c r="DF75" s="28">
        <v>0</v>
      </c>
      <c r="DG75" s="28">
        <v>0</v>
      </c>
    </row>
    <row r="76" spans="1:111" ht="15.75">
      <c r="A76" s="15">
        <v>40990</v>
      </c>
      <c r="B76" s="15">
        <v>41019</v>
      </c>
      <c r="C76" s="14" t="s">
        <v>26</v>
      </c>
      <c r="D76" s="14" t="s">
        <v>27</v>
      </c>
      <c r="E76" s="14">
        <v>120</v>
      </c>
      <c r="F76" s="14">
        <v>33</v>
      </c>
      <c r="G76" s="12">
        <v>138.98717120429728</v>
      </c>
      <c r="H76" s="12">
        <v>26.209445812960571</v>
      </c>
      <c r="I76" s="12">
        <v>173.96800691688165</v>
      </c>
      <c r="J76" s="14">
        <v>2399</v>
      </c>
      <c r="K76" s="14">
        <v>7.5659999999999998</v>
      </c>
      <c r="L76" s="14">
        <v>2297</v>
      </c>
      <c r="M76" s="14">
        <v>0</v>
      </c>
      <c r="N76" s="14">
        <v>0</v>
      </c>
      <c r="O76" s="14" t="s">
        <v>13</v>
      </c>
      <c r="P76" s="14">
        <f t="shared" si="4"/>
        <v>2399</v>
      </c>
      <c r="Q76" s="14">
        <f t="shared" si="5"/>
        <v>2297</v>
      </c>
      <c r="R76" s="10">
        <v>1447.901123046875</v>
      </c>
      <c r="S76" s="10">
        <v>1244.4381103515625</v>
      </c>
      <c r="T76" s="10">
        <v>1434.789306640625</v>
      </c>
      <c r="U76" s="10"/>
      <c r="V76" s="1">
        <v>0.60907871965894622</v>
      </c>
      <c r="W76" s="12">
        <v>23.908840065103938</v>
      </c>
      <c r="X76" s="12">
        <v>139.9233814983649</v>
      </c>
      <c r="Y76" s="12">
        <v>0.53252268102609501</v>
      </c>
      <c r="Z76" s="14" t="s">
        <v>3</v>
      </c>
      <c r="AA76">
        <v>26085.399999999998</v>
      </c>
      <c r="AP76" s="16">
        <v>0</v>
      </c>
      <c r="AQ76" s="16">
        <v>0</v>
      </c>
      <c r="AR76" s="16">
        <v>0</v>
      </c>
      <c r="AS76" s="16">
        <v>0</v>
      </c>
      <c r="AT76" s="16">
        <v>0</v>
      </c>
      <c r="AU76" s="16">
        <v>0</v>
      </c>
      <c r="AV76" s="16">
        <v>0</v>
      </c>
      <c r="AW76" s="28">
        <v>0</v>
      </c>
      <c r="AX76" s="28">
        <v>0</v>
      </c>
      <c r="AY76" s="28">
        <v>0</v>
      </c>
      <c r="AZ76" s="28">
        <v>20.044222264949045</v>
      </c>
      <c r="BA76" s="28">
        <v>1.5621995770044219</v>
      </c>
      <c r="BB76" s="28">
        <v>0.36771774658719469</v>
      </c>
      <c r="BC76" s="28">
        <v>0.4734666410305709</v>
      </c>
      <c r="BD76" s="28">
        <v>0</v>
      </c>
      <c r="BE76" s="28">
        <v>0.97096712170736366</v>
      </c>
      <c r="BF76" s="28">
        <v>0.79792347625456617</v>
      </c>
      <c r="BG76" s="28">
        <v>6.2487983080176869E-2</v>
      </c>
      <c r="BH76" s="28">
        <v>0</v>
      </c>
      <c r="BI76" s="28">
        <v>0.8676216112286097</v>
      </c>
      <c r="BJ76" s="28">
        <v>0</v>
      </c>
      <c r="BK76" s="28">
        <v>2.7638915593155158</v>
      </c>
      <c r="BL76" s="28">
        <v>0</v>
      </c>
      <c r="BM76" s="28">
        <v>15.792636031532394</v>
      </c>
      <c r="BN76" s="28">
        <v>0</v>
      </c>
      <c r="BO76" s="28">
        <v>1.242549509709671</v>
      </c>
      <c r="BP76" s="28">
        <v>0.34368390694097278</v>
      </c>
      <c r="BQ76" s="28">
        <v>5.1023841568929038</v>
      </c>
      <c r="BR76" s="28">
        <v>0.5623918477215919</v>
      </c>
      <c r="BS76" s="28">
        <v>0</v>
      </c>
      <c r="BT76" s="28">
        <v>0</v>
      </c>
      <c r="BU76" s="28">
        <v>0</v>
      </c>
      <c r="BV76" s="28">
        <v>0</v>
      </c>
      <c r="BW76" s="28">
        <v>7.7533166698711771</v>
      </c>
      <c r="BX76" s="28">
        <v>0</v>
      </c>
      <c r="BY76" s="28">
        <v>1.8554124206883289</v>
      </c>
      <c r="BZ76" s="28">
        <v>0</v>
      </c>
      <c r="CA76" s="28">
        <v>0</v>
      </c>
      <c r="CB76" s="28">
        <v>34.603922322630254</v>
      </c>
      <c r="CC76" s="28">
        <v>0.46865987310132656</v>
      </c>
      <c r="CD76" s="28">
        <v>0</v>
      </c>
      <c r="CE76" s="28">
        <v>0.21630455681599683</v>
      </c>
      <c r="CF76" s="28">
        <v>0</v>
      </c>
      <c r="CG76" s="28">
        <v>0</v>
      </c>
      <c r="CH76" s="28">
        <v>0.45423956931359344</v>
      </c>
      <c r="CI76" s="28">
        <v>0</v>
      </c>
      <c r="CJ76" s="28">
        <v>0</v>
      </c>
      <c r="CK76" s="28">
        <v>0</v>
      </c>
      <c r="CL76" s="28">
        <v>0</v>
      </c>
      <c r="CM76" s="28">
        <v>0</v>
      </c>
      <c r="CN76" s="28">
        <v>0</v>
      </c>
      <c r="CO76" s="28">
        <v>5.5277831186310314E-2</v>
      </c>
      <c r="CP76" s="28">
        <v>0.19467410113439718</v>
      </c>
      <c r="CQ76" s="28">
        <v>0.14660642184195344</v>
      </c>
      <c r="CR76" s="28">
        <v>0.3653143626225725</v>
      </c>
      <c r="CS76" s="28">
        <v>6.9698134974043438E-2</v>
      </c>
      <c r="CT76" s="28">
        <v>0</v>
      </c>
      <c r="CU76" s="28">
        <v>0.10334551047875407</v>
      </c>
      <c r="CV76" s="28">
        <v>0</v>
      </c>
      <c r="CW76" s="28">
        <v>0</v>
      </c>
      <c r="CX76" s="28">
        <v>0</v>
      </c>
      <c r="CY76" s="28">
        <v>0</v>
      </c>
      <c r="CZ76" s="28">
        <v>0</v>
      </c>
      <c r="DA76" s="28">
        <v>3.3647375504710621E-2</v>
      </c>
      <c r="DB76" s="28">
        <v>0</v>
      </c>
      <c r="DC76" s="28">
        <v>0</v>
      </c>
      <c r="DD76" s="28">
        <v>0</v>
      </c>
      <c r="DE76" s="28">
        <v>0</v>
      </c>
      <c r="DF76" s="28">
        <v>0.22832147663910782</v>
      </c>
      <c r="DG76" s="28">
        <v>0</v>
      </c>
    </row>
    <row r="77" spans="1:111" ht="15.75">
      <c r="A77" s="15">
        <v>40990</v>
      </c>
      <c r="B77" s="15">
        <v>41019</v>
      </c>
      <c r="C77" s="14" t="s">
        <v>26</v>
      </c>
      <c r="D77" s="14" t="s">
        <v>27</v>
      </c>
      <c r="E77" s="14">
        <v>120</v>
      </c>
      <c r="F77" s="14">
        <v>33</v>
      </c>
      <c r="G77" s="12">
        <v>138.29415716578345</v>
      </c>
      <c r="H77" s="12">
        <v>26.334152438972563</v>
      </c>
      <c r="I77" s="12">
        <v>180.68681802456868</v>
      </c>
      <c r="J77" s="14">
        <v>2415</v>
      </c>
      <c r="K77" s="14">
        <v>7.593</v>
      </c>
      <c r="L77" s="14">
        <v>2302</v>
      </c>
      <c r="M77" s="14">
        <v>0</v>
      </c>
      <c r="N77" s="14">
        <v>0</v>
      </c>
      <c r="O77" s="14" t="s">
        <v>13</v>
      </c>
      <c r="P77" s="14">
        <f t="shared" si="4"/>
        <v>2415</v>
      </c>
      <c r="Q77" s="14">
        <f t="shared" si="5"/>
        <v>2302</v>
      </c>
      <c r="R77" s="10">
        <v>1363.47216796875</v>
      </c>
      <c r="S77" s="10">
        <v>1162.9288330078125</v>
      </c>
      <c r="T77" s="10">
        <v>1350.291259765625</v>
      </c>
      <c r="U77" s="10"/>
      <c r="V77" s="1">
        <v>0.39581850664082496</v>
      </c>
      <c r="W77" s="12">
        <v>23.906854505806599</v>
      </c>
      <c r="X77" s="12">
        <v>133.32680901526581</v>
      </c>
      <c r="Y77" s="12">
        <v>0.59390533264767487</v>
      </c>
      <c r="Z77" s="14" t="s">
        <v>3</v>
      </c>
      <c r="AA77">
        <v>23146.2</v>
      </c>
      <c r="AP77" s="16">
        <v>0</v>
      </c>
      <c r="AQ77" s="16">
        <v>0</v>
      </c>
      <c r="AR77" s="16">
        <v>0</v>
      </c>
      <c r="AS77" s="16">
        <v>0</v>
      </c>
      <c r="AT77" s="16">
        <v>0</v>
      </c>
      <c r="AU77" s="16">
        <v>0</v>
      </c>
      <c r="AV77" s="16">
        <v>0</v>
      </c>
      <c r="AW77" s="28">
        <v>0</v>
      </c>
      <c r="AX77" s="28">
        <v>0</v>
      </c>
      <c r="AY77" s="28">
        <v>0</v>
      </c>
      <c r="AZ77" s="28">
        <v>20.216587969616093</v>
      </c>
      <c r="BA77" s="28">
        <v>1.2317799219872716</v>
      </c>
      <c r="BB77" s="28">
        <v>0.40032847464586319</v>
      </c>
      <c r="BC77" s="28">
        <v>0.30281256415520424</v>
      </c>
      <c r="BD77" s="28">
        <v>0</v>
      </c>
      <c r="BE77" s="28">
        <v>0.97002668856497631</v>
      </c>
      <c r="BF77" s="28">
        <v>0.81092178197495379</v>
      </c>
      <c r="BG77" s="28">
        <v>4.3625538903715864E-2</v>
      </c>
      <c r="BH77" s="28">
        <v>0</v>
      </c>
      <c r="BI77" s="28">
        <v>0.77499486758365832</v>
      </c>
      <c r="BJ77" s="28">
        <v>0</v>
      </c>
      <c r="BK77" s="28">
        <v>3.0306918497228494</v>
      </c>
      <c r="BL77" s="28">
        <v>0</v>
      </c>
      <c r="BM77" s="28">
        <v>15.795011291315951</v>
      </c>
      <c r="BN77" s="28">
        <v>0</v>
      </c>
      <c r="BO77" s="28">
        <v>1.5602545678505439</v>
      </c>
      <c r="BP77" s="28">
        <v>0.31051118866762473</v>
      </c>
      <c r="BQ77" s="28">
        <v>5.2222336275918702</v>
      </c>
      <c r="BR77" s="28">
        <v>0.50297680147813584</v>
      </c>
      <c r="BS77" s="28">
        <v>0</v>
      </c>
      <c r="BT77" s="28">
        <v>0</v>
      </c>
      <c r="BU77" s="28">
        <v>0</v>
      </c>
      <c r="BV77" s="28">
        <v>0</v>
      </c>
      <c r="BW77" s="28">
        <v>7.5831451447341394</v>
      </c>
      <c r="BX77" s="28">
        <v>0</v>
      </c>
      <c r="BY77" s="28">
        <v>1.9015602545678505</v>
      </c>
      <c r="BZ77" s="28">
        <v>0</v>
      </c>
      <c r="CA77" s="28">
        <v>0</v>
      </c>
      <c r="CB77" s="28">
        <v>34.831143502360909</v>
      </c>
      <c r="CC77" s="28">
        <v>0.61845616916444257</v>
      </c>
      <c r="CD77" s="28">
        <v>0</v>
      </c>
      <c r="CE77" s="28">
        <v>0</v>
      </c>
      <c r="CF77" s="28">
        <v>0</v>
      </c>
      <c r="CG77" s="28">
        <v>0</v>
      </c>
      <c r="CH77" s="28">
        <v>0.44138780537877231</v>
      </c>
      <c r="CI77" s="28">
        <v>0</v>
      </c>
      <c r="CJ77" s="28">
        <v>0</v>
      </c>
      <c r="CK77" s="28">
        <v>0</v>
      </c>
      <c r="CL77" s="28">
        <v>0</v>
      </c>
      <c r="CM77" s="28">
        <v>0</v>
      </c>
      <c r="CN77" s="28">
        <v>0</v>
      </c>
      <c r="CO77" s="28">
        <v>6.1588996099363566E-2</v>
      </c>
      <c r="CP77" s="28">
        <v>0.22326011086019293</v>
      </c>
      <c r="CQ77" s="28">
        <v>0.19759802915212482</v>
      </c>
      <c r="CR77" s="28">
        <v>0.18989940463970437</v>
      </c>
      <c r="CS77" s="28">
        <v>0</v>
      </c>
      <c r="CT77" s="28">
        <v>0</v>
      </c>
      <c r="CU77" s="28">
        <v>0</v>
      </c>
      <c r="CV77" s="28">
        <v>0</v>
      </c>
      <c r="CW77" s="28">
        <v>0</v>
      </c>
      <c r="CX77" s="28">
        <v>0</v>
      </c>
      <c r="CY77" s="28">
        <v>0</v>
      </c>
      <c r="CZ77" s="28">
        <v>0</v>
      </c>
      <c r="DA77" s="28">
        <v>0</v>
      </c>
      <c r="DB77" s="28">
        <v>0</v>
      </c>
      <c r="DC77" s="28">
        <v>0</v>
      </c>
      <c r="DD77" s="28">
        <v>0</v>
      </c>
      <c r="DE77" s="28">
        <v>0</v>
      </c>
      <c r="DF77" s="28">
        <v>0.29254773147197699</v>
      </c>
      <c r="DG77" s="28">
        <v>0</v>
      </c>
    </row>
    <row r="78" spans="1:111" ht="15.75">
      <c r="A78" s="15">
        <v>40990</v>
      </c>
      <c r="B78" s="15">
        <v>41019</v>
      </c>
      <c r="C78" s="14" t="s">
        <v>26</v>
      </c>
      <c r="D78" s="14" t="s">
        <v>27</v>
      </c>
      <c r="E78" s="14">
        <v>120</v>
      </c>
      <c r="F78" s="14">
        <v>33</v>
      </c>
      <c r="G78" s="12">
        <v>138.01588125842653</v>
      </c>
      <c r="H78" s="12">
        <v>26.114454248850979</v>
      </c>
      <c r="I78" s="12">
        <v>175.56163606302084</v>
      </c>
      <c r="J78" s="14">
        <v>2412</v>
      </c>
      <c r="K78" s="14">
        <v>7.6429999999999998</v>
      </c>
      <c r="L78" s="14">
        <v>2288</v>
      </c>
      <c r="M78" s="14">
        <v>0</v>
      </c>
      <c r="N78" s="14">
        <v>0</v>
      </c>
      <c r="O78" s="14" t="s">
        <v>13</v>
      </c>
      <c r="P78" s="14">
        <f t="shared" si="4"/>
        <v>2412</v>
      </c>
      <c r="Q78" s="14">
        <f t="shared" si="5"/>
        <v>2288</v>
      </c>
      <c r="R78" s="10">
        <v>1202.41845703125</v>
      </c>
      <c r="S78" s="10">
        <v>1074.549560546875</v>
      </c>
      <c r="T78" s="10">
        <v>1193.949462890625</v>
      </c>
      <c r="U78" s="10"/>
      <c r="V78" s="1">
        <v>0.50549934170788702</v>
      </c>
      <c r="W78" s="12">
        <v>15.611331874709126</v>
      </c>
      <c r="X78" s="12">
        <v>89.635467976208346</v>
      </c>
      <c r="Y78" s="12">
        <v>0.91535658719226554</v>
      </c>
      <c r="Z78" s="14" t="s">
        <v>3</v>
      </c>
      <c r="AA78">
        <v>27722</v>
      </c>
      <c r="AP78" s="16">
        <v>0</v>
      </c>
      <c r="AQ78" s="16">
        <v>0</v>
      </c>
      <c r="AR78" s="16">
        <v>0</v>
      </c>
      <c r="AS78" s="16">
        <v>0</v>
      </c>
      <c r="AT78" s="16">
        <v>0</v>
      </c>
      <c r="AU78" s="16">
        <v>0</v>
      </c>
      <c r="AV78" s="16">
        <v>0</v>
      </c>
      <c r="AW78" s="28">
        <v>0</v>
      </c>
      <c r="AX78" s="28">
        <v>0</v>
      </c>
      <c r="AY78" s="28">
        <v>0</v>
      </c>
      <c r="AZ78" s="28">
        <v>20.411941680166628</v>
      </c>
      <c r="BA78" s="28">
        <v>1.4502815706240841</v>
      </c>
      <c r="BB78" s="28">
        <v>0.45514155673840934</v>
      </c>
      <c r="BC78" s="28">
        <v>0.28542775592069736</v>
      </c>
      <c r="BD78" s="28">
        <v>0</v>
      </c>
      <c r="BE78" s="28">
        <v>1.0028542775592069</v>
      </c>
      <c r="BF78" s="28">
        <v>0.91799737715035112</v>
      </c>
      <c r="BG78" s="28">
        <v>0</v>
      </c>
      <c r="BH78" s="28">
        <v>0</v>
      </c>
      <c r="BI78" s="28">
        <v>0.91799737715035112</v>
      </c>
      <c r="BJ78" s="28">
        <v>0</v>
      </c>
      <c r="BK78" s="28">
        <v>3.2322764792100589</v>
      </c>
      <c r="BL78" s="28">
        <v>0</v>
      </c>
      <c r="BM78" s="28">
        <v>16.346524724215076</v>
      </c>
      <c r="BN78" s="28">
        <v>0</v>
      </c>
      <c r="BO78" s="28">
        <v>0.99514001388567463</v>
      </c>
      <c r="BP78" s="28">
        <v>0.11571395510298543</v>
      </c>
      <c r="BQ78" s="28">
        <v>5.5388413175962352</v>
      </c>
      <c r="BR78" s="28">
        <v>0.44742729306487694</v>
      </c>
      <c r="BS78" s="28">
        <v>0</v>
      </c>
      <c r="BT78" s="28">
        <v>0</v>
      </c>
      <c r="BU78" s="28">
        <v>0</v>
      </c>
      <c r="BV78" s="28">
        <v>0</v>
      </c>
      <c r="BW78" s="28">
        <v>8.0768340661883826</v>
      </c>
      <c r="BX78" s="28">
        <v>0</v>
      </c>
      <c r="BY78" s="28">
        <v>1.9285659183830905</v>
      </c>
      <c r="BZ78" s="28">
        <v>0</v>
      </c>
      <c r="CA78" s="28">
        <v>0</v>
      </c>
      <c r="CB78" s="28">
        <v>35.200185142328159</v>
      </c>
      <c r="CC78" s="28">
        <v>0.3394276016354239</v>
      </c>
      <c r="CD78" s="28">
        <v>0</v>
      </c>
      <c r="CE78" s="28">
        <v>0</v>
      </c>
      <c r="CF78" s="28">
        <v>0</v>
      </c>
      <c r="CG78" s="28">
        <v>0</v>
      </c>
      <c r="CH78" s="28">
        <v>3.8571318367661804E-2</v>
      </c>
      <c r="CI78" s="28">
        <v>0</v>
      </c>
      <c r="CJ78" s="28">
        <v>0</v>
      </c>
      <c r="CK78" s="28">
        <v>0</v>
      </c>
      <c r="CL78" s="28">
        <v>0</v>
      </c>
      <c r="CM78" s="28">
        <v>0</v>
      </c>
      <c r="CN78" s="28">
        <v>0</v>
      </c>
      <c r="CO78" s="28">
        <v>0</v>
      </c>
      <c r="CP78" s="28">
        <v>0</v>
      </c>
      <c r="CQ78" s="28">
        <v>0</v>
      </c>
      <c r="CR78" s="28">
        <v>0</v>
      </c>
      <c r="CS78" s="28">
        <v>0</v>
      </c>
      <c r="CT78" s="28">
        <v>0</v>
      </c>
      <c r="CU78" s="28">
        <v>0</v>
      </c>
      <c r="CV78" s="28">
        <v>0</v>
      </c>
      <c r="CW78" s="28">
        <v>0</v>
      </c>
      <c r="CX78" s="28">
        <v>0</v>
      </c>
      <c r="CY78" s="28">
        <v>0</v>
      </c>
      <c r="CZ78" s="28">
        <v>0</v>
      </c>
      <c r="DA78" s="28">
        <v>0</v>
      </c>
      <c r="DB78" s="28">
        <v>0</v>
      </c>
      <c r="DC78" s="28">
        <v>0</v>
      </c>
      <c r="DD78" s="28">
        <v>0</v>
      </c>
      <c r="DE78" s="28">
        <v>0</v>
      </c>
      <c r="DF78" s="28">
        <v>0</v>
      </c>
      <c r="DG78" s="28">
        <v>0</v>
      </c>
    </row>
    <row r="79" spans="1:111" ht="15.75">
      <c r="A79" s="15">
        <v>40990</v>
      </c>
      <c r="B79" s="15">
        <v>41019</v>
      </c>
      <c r="C79" s="14" t="s">
        <v>26</v>
      </c>
      <c r="D79" s="14" t="s">
        <v>27</v>
      </c>
      <c r="E79" s="14">
        <v>120</v>
      </c>
      <c r="F79" s="14">
        <v>33</v>
      </c>
      <c r="G79" s="12">
        <v>137.42722068517151</v>
      </c>
      <c r="H79" s="12">
        <v>27.52466365327728</v>
      </c>
      <c r="I79" s="12">
        <v>180.81136503657075</v>
      </c>
      <c r="J79" s="14">
        <v>2468</v>
      </c>
      <c r="K79" s="14">
        <v>7.1449999999999996</v>
      </c>
      <c r="L79" s="14">
        <v>2425</v>
      </c>
      <c r="M79" s="14">
        <v>0</v>
      </c>
      <c r="N79" s="14">
        <v>0</v>
      </c>
      <c r="O79" s="14" t="s">
        <v>13</v>
      </c>
      <c r="P79" s="14">
        <f t="shared" si="4"/>
        <v>2468</v>
      </c>
      <c r="Q79" s="14">
        <f t="shared" si="5"/>
        <v>2425</v>
      </c>
      <c r="R79" s="10">
        <v>4114.3720703125</v>
      </c>
      <c r="S79" s="10">
        <v>1987.2384033203125</v>
      </c>
      <c r="T79" s="10">
        <v>3935.60107421875</v>
      </c>
      <c r="U79" s="10"/>
      <c r="V79" s="1">
        <v>0.54890821355300312</v>
      </c>
      <c r="W79" s="12">
        <v>22.794540984923643</v>
      </c>
      <c r="X79" s="12">
        <v>120.66370606470156</v>
      </c>
      <c r="Y79" s="12">
        <v>1.4228553661413115</v>
      </c>
      <c r="Z79" s="14" t="s">
        <v>3</v>
      </c>
      <c r="AA79">
        <v>20975.200000000001</v>
      </c>
      <c r="AP79" s="16">
        <v>0</v>
      </c>
      <c r="AQ79" s="16">
        <v>0</v>
      </c>
      <c r="AR79" s="16">
        <v>0</v>
      </c>
      <c r="AS79" s="16">
        <v>0</v>
      </c>
      <c r="AT79" s="16">
        <v>0</v>
      </c>
      <c r="AU79" s="16">
        <v>0</v>
      </c>
      <c r="AV79" s="16">
        <v>0</v>
      </c>
      <c r="AW79" s="28">
        <v>2.4660751565762005</v>
      </c>
      <c r="AX79" s="28">
        <v>1.9572025052192066</v>
      </c>
      <c r="AY79" s="28">
        <v>0</v>
      </c>
      <c r="AZ79" s="28">
        <v>16.022964509394573</v>
      </c>
      <c r="BA79" s="28">
        <v>0.8089770354906054</v>
      </c>
      <c r="BB79" s="28">
        <v>1.4352818371607516</v>
      </c>
      <c r="BC79" s="28">
        <v>0.97860125260960329</v>
      </c>
      <c r="BD79" s="28">
        <v>1.5396659707724425</v>
      </c>
      <c r="BE79" s="28">
        <v>0.3653444676409186</v>
      </c>
      <c r="BF79" s="28">
        <v>0.5741127348643007</v>
      </c>
      <c r="BG79" s="28">
        <v>0</v>
      </c>
      <c r="BH79" s="28">
        <v>0</v>
      </c>
      <c r="BI79" s="28">
        <v>1.1090814196242174</v>
      </c>
      <c r="BJ79" s="28">
        <v>0</v>
      </c>
      <c r="BK79" s="28">
        <v>2.0224425887265136</v>
      </c>
      <c r="BL79" s="28">
        <v>0</v>
      </c>
      <c r="BM79" s="28">
        <v>12.617432150313151</v>
      </c>
      <c r="BN79" s="28">
        <v>0</v>
      </c>
      <c r="BO79" s="28">
        <v>2.7400835073068897</v>
      </c>
      <c r="BP79" s="28">
        <v>5.3627348643006263</v>
      </c>
      <c r="BQ79" s="28">
        <v>4.6189979123173286</v>
      </c>
      <c r="BR79" s="28">
        <v>5.5062630480167023</v>
      </c>
      <c r="BS79" s="28">
        <v>0</v>
      </c>
      <c r="BT79" s="28">
        <v>0</v>
      </c>
      <c r="BU79" s="28">
        <v>0</v>
      </c>
      <c r="BV79" s="28">
        <v>0</v>
      </c>
      <c r="BW79" s="28">
        <v>5.2844467640918582</v>
      </c>
      <c r="BX79" s="28">
        <v>0</v>
      </c>
      <c r="BY79" s="28">
        <v>1.5788100208768265</v>
      </c>
      <c r="BZ79" s="28">
        <v>0</v>
      </c>
      <c r="CA79" s="28">
        <v>0</v>
      </c>
      <c r="CB79" s="28">
        <v>21.816283924843425</v>
      </c>
      <c r="CC79" s="28">
        <v>0</v>
      </c>
      <c r="CD79" s="28">
        <v>0</v>
      </c>
      <c r="CE79" s="28">
        <v>0.19572025052192066</v>
      </c>
      <c r="CF79" s="28">
        <v>0</v>
      </c>
      <c r="CG79" s="28">
        <v>0</v>
      </c>
      <c r="CH79" s="28">
        <v>0.45668058455114824</v>
      </c>
      <c r="CI79" s="28">
        <v>0</v>
      </c>
      <c r="CJ79" s="28">
        <v>0</v>
      </c>
      <c r="CK79" s="28">
        <v>0</v>
      </c>
      <c r="CL79" s="28">
        <v>0</v>
      </c>
      <c r="CM79" s="28">
        <v>0</v>
      </c>
      <c r="CN79" s="28">
        <v>0</v>
      </c>
      <c r="CO79" s="28">
        <v>0</v>
      </c>
      <c r="CP79" s="28">
        <v>0</v>
      </c>
      <c r="CQ79" s="28">
        <v>0</v>
      </c>
      <c r="CR79" s="28">
        <v>0</v>
      </c>
      <c r="CS79" s="28">
        <v>0</v>
      </c>
      <c r="CT79" s="28">
        <v>0</v>
      </c>
      <c r="CU79" s="28">
        <v>0</v>
      </c>
      <c r="CV79" s="28">
        <v>0</v>
      </c>
      <c r="CW79" s="28">
        <v>0</v>
      </c>
      <c r="CX79" s="28">
        <v>0</v>
      </c>
      <c r="CY79" s="28">
        <v>0</v>
      </c>
      <c r="CZ79" s="28">
        <v>0</v>
      </c>
      <c r="DA79" s="28">
        <v>0</v>
      </c>
      <c r="DB79" s="28">
        <v>0</v>
      </c>
      <c r="DC79" s="28">
        <v>0</v>
      </c>
      <c r="DD79" s="28">
        <v>0</v>
      </c>
      <c r="DE79" s="28">
        <v>0</v>
      </c>
      <c r="DF79" s="28">
        <v>0</v>
      </c>
      <c r="DG79" s="28">
        <v>0</v>
      </c>
    </row>
    <row r="80" spans="1:111" ht="15.75">
      <c r="A80" s="15">
        <v>40990</v>
      </c>
      <c r="B80" s="15">
        <v>41019</v>
      </c>
      <c r="C80" s="14" t="s">
        <v>26</v>
      </c>
      <c r="D80" s="14" t="s">
        <v>27</v>
      </c>
      <c r="E80" s="14">
        <v>120</v>
      </c>
      <c r="F80" s="14">
        <v>33</v>
      </c>
      <c r="G80" s="12">
        <v>137.06599715158319</v>
      </c>
      <c r="H80" s="12">
        <v>28.048935165284597</v>
      </c>
      <c r="I80" s="12">
        <v>179.39108003568836</v>
      </c>
      <c r="J80" s="14">
        <v>2381</v>
      </c>
      <c r="K80" s="14">
        <v>7.1310000000000002</v>
      </c>
      <c r="L80" s="14">
        <v>2426</v>
      </c>
      <c r="M80" s="14">
        <v>0</v>
      </c>
      <c r="N80" s="14">
        <v>0</v>
      </c>
      <c r="O80" s="14" t="s">
        <v>13</v>
      </c>
      <c r="P80" s="14">
        <f t="shared" si="4"/>
        <v>2381</v>
      </c>
      <c r="Q80" s="14">
        <f t="shared" si="5"/>
        <v>2426</v>
      </c>
      <c r="R80" s="10">
        <v>4099.9970703125</v>
      </c>
      <c r="S80" s="10">
        <v>3558.7236328125</v>
      </c>
      <c r="T80" s="10">
        <v>4060.614013671875</v>
      </c>
      <c r="U80" s="10"/>
      <c r="V80" s="1">
        <v>0.59655156604451609</v>
      </c>
      <c r="W80" s="12">
        <v>27.466033596582349</v>
      </c>
      <c r="X80" s="12">
        <v>142.99308966021582</v>
      </c>
      <c r="Y80" s="12">
        <v>1.2722604481612525</v>
      </c>
      <c r="Z80" s="14" t="s">
        <v>3</v>
      </c>
      <c r="AA80">
        <v>20374</v>
      </c>
      <c r="AP80" s="16">
        <v>0</v>
      </c>
      <c r="AQ80" s="16">
        <v>0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28">
        <v>9.2952670018021447E-2</v>
      </c>
      <c r="AX80" s="28">
        <v>3.4145878782130323E-2</v>
      </c>
      <c r="AY80" s="28">
        <v>0</v>
      </c>
      <c r="AZ80" s="28">
        <v>19.7818457744475</v>
      </c>
      <c r="BA80" s="28">
        <v>1.204590723702931</v>
      </c>
      <c r="BB80" s="28">
        <v>0.36042872047804236</v>
      </c>
      <c r="BC80" s="28">
        <v>0.70188750829934554</v>
      </c>
      <c r="BD80" s="28">
        <v>0</v>
      </c>
      <c r="BE80" s="28">
        <v>0.87641088874134498</v>
      </c>
      <c r="BF80" s="28">
        <v>0.73034240728445421</v>
      </c>
      <c r="BG80" s="28">
        <v>0</v>
      </c>
      <c r="BH80" s="28">
        <v>0</v>
      </c>
      <c r="BI80" s="28">
        <v>0.74741534667551934</v>
      </c>
      <c r="BJ80" s="28">
        <v>0</v>
      </c>
      <c r="BK80" s="28">
        <v>3.0845110499857729</v>
      </c>
      <c r="BL80" s="28">
        <v>0</v>
      </c>
      <c r="BM80" s="28">
        <v>15.327705586645168</v>
      </c>
      <c r="BN80" s="28">
        <v>0</v>
      </c>
      <c r="BO80" s="28">
        <v>0.94470264630560563</v>
      </c>
      <c r="BP80" s="28">
        <v>0.33387081475860764</v>
      </c>
      <c r="BQ80" s="28">
        <v>6.2505928103955233</v>
      </c>
      <c r="BR80" s="28">
        <v>1.8647443801574504</v>
      </c>
      <c r="BS80" s="28">
        <v>0</v>
      </c>
      <c r="BT80" s="28">
        <v>0</v>
      </c>
      <c r="BU80" s="28">
        <v>0</v>
      </c>
      <c r="BV80" s="28">
        <v>0</v>
      </c>
      <c r="BW80" s="28">
        <v>7.7966423219197569</v>
      </c>
      <c r="BX80" s="28">
        <v>0</v>
      </c>
      <c r="BY80" s="28">
        <v>1.936830124253059</v>
      </c>
      <c r="BZ80" s="28">
        <v>0</v>
      </c>
      <c r="CA80" s="28">
        <v>0</v>
      </c>
      <c r="CB80" s="28">
        <v>34.128805842739254</v>
      </c>
      <c r="CC80" s="28">
        <v>0.41354453191691171</v>
      </c>
      <c r="CD80" s="28">
        <v>0</v>
      </c>
      <c r="CE80" s="28">
        <v>0.17262638717632553</v>
      </c>
      <c r="CF80" s="28">
        <v>0</v>
      </c>
      <c r="CG80" s="28">
        <v>0</v>
      </c>
      <c r="CH80" s="28">
        <v>0.38508963293180309</v>
      </c>
      <c r="CI80" s="28">
        <v>0</v>
      </c>
      <c r="CJ80" s="28">
        <v>0</v>
      </c>
      <c r="CK80" s="28">
        <v>0</v>
      </c>
      <c r="CL80" s="28">
        <v>0</v>
      </c>
      <c r="CM80" s="28">
        <v>0.10054064308071707</v>
      </c>
      <c r="CN80" s="28">
        <v>0</v>
      </c>
      <c r="CO80" s="28">
        <v>0</v>
      </c>
      <c r="CP80" s="28">
        <v>0.22763919188086884</v>
      </c>
      <c r="CQ80" s="28">
        <v>0.20297827942710803</v>
      </c>
      <c r="CR80" s="28">
        <v>7.2085744095608473E-2</v>
      </c>
      <c r="CS80" s="28">
        <v>0</v>
      </c>
      <c r="CT80" s="28">
        <v>0</v>
      </c>
      <c r="CU80" s="28">
        <v>0</v>
      </c>
      <c r="CV80" s="28">
        <v>0</v>
      </c>
      <c r="CW80" s="28">
        <v>0</v>
      </c>
      <c r="CX80" s="28">
        <v>0</v>
      </c>
      <c r="CY80" s="28">
        <v>0</v>
      </c>
      <c r="CZ80" s="28">
        <v>0</v>
      </c>
      <c r="DA80" s="28">
        <v>0</v>
      </c>
      <c r="DB80" s="28">
        <v>0</v>
      </c>
      <c r="DC80" s="28">
        <v>0</v>
      </c>
      <c r="DD80" s="28">
        <v>0</v>
      </c>
      <c r="DE80" s="28">
        <v>0</v>
      </c>
      <c r="DF80" s="28">
        <v>0.11381959594043442</v>
      </c>
      <c r="DG80" s="28">
        <v>0</v>
      </c>
    </row>
    <row r="81" spans="1:111">
      <c r="A81" s="15">
        <v>40990</v>
      </c>
      <c r="B81" s="15">
        <v>41019</v>
      </c>
      <c r="C81" s="14" t="s">
        <v>26</v>
      </c>
      <c r="D81" s="14" t="s">
        <v>27</v>
      </c>
      <c r="E81" s="14">
        <v>120</v>
      </c>
      <c r="F81" s="14">
        <v>33</v>
      </c>
      <c r="G81" s="12">
        <v>137.78309275900295</v>
      </c>
      <c r="H81" s="12">
        <v>27.823464841776303</v>
      </c>
      <c r="I81" s="12">
        <v>180.1702324753804</v>
      </c>
      <c r="J81" s="14">
        <v>2396</v>
      </c>
      <c r="K81" s="14">
        <v>7.1280000000000001</v>
      </c>
      <c r="L81" s="14">
        <v>2429</v>
      </c>
      <c r="M81" s="14">
        <v>0</v>
      </c>
      <c r="N81" s="14">
        <v>0</v>
      </c>
      <c r="O81" s="14" t="s">
        <v>13</v>
      </c>
      <c r="P81" s="14">
        <f t="shared" si="4"/>
        <v>2396</v>
      </c>
      <c r="Q81" s="14">
        <f t="shared" si="5"/>
        <v>2429</v>
      </c>
      <c r="R81" s="10">
        <v>4156.052734375</v>
      </c>
      <c r="S81" s="10">
        <v>3303.40966796875</v>
      </c>
      <c r="T81" s="10">
        <v>4092.575439453125</v>
      </c>
      <c r="U81" s="10"/>
      <c r="V81" s="1">
        <v>0.42179676441172548</v>
      </c>
      <c r="W81" s="12">
        <v>24.932860247555332</v>
      </c>
      <c r="X81" s="12">
        <v>125.82244077777735</v>
      </c>
      <c r="Y81" s="12">
        <v>1.2318948000428867</v>
      </c>
      <c r="Z81" s="14" t="s">
        <v>3</v>
      </c>
      <c r="AA81">
        <v>16499.599999999999</v>
      </c>
      <c r="AP81" s="16">
        <v>0</v>
      </c>
      <c r="AQ81" s="16">
        <v>0</v>
      </c>
      <c r="AR81" s="16">
        <v>0</v>
      </c>
      <c r="AS81" s="16">
        <v>0</v>
      </c>
      <c r="AT81" s="16">
        <v>0</v>
      </c>
      <c r="AU81" s="16">
        <v>0</v>
      </c>
      <c r="AV81" s="16">
        <v>0</v>
      </c>
      <c r="AW81" s="16">
        <v>0</v>
      </c>
      <c r="AX81" s="16">
        <v>0</v>
      </c>
      <c r="AY81" s="16">
        <v>0</v>
      </c>
      <c r="AZ81" s="16">
        <v>0</v>
      </c>
      <c r="BA81" s="16">
        <v>0</v>
      </c>
      <c r="BB81" s="16">
        <v>0</v>
      </c>
      <c r="BC81" s="16">
        <v>0</v>
      </c>
      <c r="BD81" s="16">
        <v>0</v>
      </c>
      <c r="BE81" s="16">
        <v>0</v>
      </c>
      <c r="BF81" s="16">
        <v>0</v>
      </c>
      <c r="BG81" s="16">
        <v>0</v>
      </c>
      <c r="BH81" s="16">
        <v>0</v>
      </c>
      <c r="BI81" s="16">
        <v>0</v>
      </c>
      <c r="BJ81" s="16">
        <v>0</v>
      </c>
      <c r="BK81" s="16">
        <v>0</v>
      </c>
      <c r="BL81" s="16">
        <v>0</v>
      </c>
      <c r="BM81" s="16">
        <v>0</v>
      </c>
      <c r="BN81" s="16">
        <v>0</v>
      </c>
      <c r="BO81" s="16">
        <v>0</v>
      </c>
      <c r="BP81" s="16">
        <v>0</v>
      </c>
      <c r="BQ81" s="16">
        <v>0</v>
      </c>
      <c r="BR81" s="16">
        <v>0</v>
      </c>
      <c r="BS81" s="16">
        <v>0</v>
      </c>
      <c r="BT81" s="16">
        <v>0</v>
      </c>
      <c r="BU81" s="16">
        <v>0</v>
      </c>
      <c r="BV81" s="16">
        <v>0</v>
      </c>
      <c r="BW81" s="16">
        <v>0</v>
      </c>
      <c r="BX81" s="16">
        <v>0</v>
      </c>
      <c r="BY81" s="16">
        <v>0</v>
      </c>
      <c r="BZ81" s="16">
        <v>0</v>
      </c>
      <c r="CA81" s="16">
        <v>0</v>
      </c>
      <c r="CB81" s="16">
        <v>0</v>
      </c>
      <c r="CC81" s="16">
        <v>0</v>
      </c>
      <c r="CD81" s="16">
        <v>0</v>
      </c>
      <c r="CE81" s="16">
        <v>0</v>
      </c>
      <c r="CF81" s="16">
        <v>0</v>
      </c>
      <c r="CG81" s="16">
        <v>0</v>
      </c>
      <c r="CH81" s="16">
        <v>0</v>
      </c>
      <c r="CI81" s="16">
        <v>0</v>
      </c>
      <c r="CJ81" s="16">
        <v>0</v>
      </c>
      <c r="CK81" s="16">
        <v>0</v>
      </c>
      <c r="CL81" s="16">
        <v>0</v>
      </c>
      <c r="CM81" s="16">
        <v>0</v>
      </c>
      <c r="CN81" s="16">
        <v>0</v>
      </c>
      <c r="CO81" s="16">
        <v>0</v>
      </c>
      <c r="CP81" s="16">
        <v>0</v>
      </c>
      <c r="CQ81" s="16">
        <v>0</v>
      </c>
      <c r="CR81" s="16">
        <v>0</v>
      </c>
      <c r="CS81" s="16">
        <v>0</v>
      </c>
      <c r="CT81" s="16">
        <v>0</v>
      </c>
      <c r="CU81" s="16">
        <v>0</v>
      </c>
      <c r="CV81" s="16">
        <v>0</v>
      </c>
      <c r="CW81" s="16">
        <v>0</v>
      </c>
      <c r="CX81" s="16">
        <v>0</v>
      </c>
      <c r="CY81" s="16">
        <v>0</v>
      </c>
      <c r="CZ81" s="16">
        <v>0</v>
      </c>
      <c r="DA81" s="16">
        <v>0</v>
      </c>
      <c r="DB81" s="16">
        <v>0</v>
      </c>
      <c r="DC81" s="16">
        <v>0</v>
      </c>
      <c r="DD81" s="16">
        <v>0</v>
      </c>
      <c r="DE81" s="16">
        <v>0</v>
      </c>
      <c r="DF81" s="16">
        <v>0</v>
      </c>
      <c r="DG81" s="16">
        <v>0</v>
      </c>
    </row>
    <row r="82" spans="1:111">
      <c r="W82" s="1"/>
    </row>
    <row r="83" spans="1:111" ht="15.75">
      <c r="A83" s="15">
        <v>40990</v>
      </c>
      <c r="B83" s="15">
        <v>41143</v>
      </c>
      <c r="C83" s="14" t="s">
        <v>28</v>
      </c>
      <c r="D83" s="14" t="s">
        <v>22</v>
      </c>
      <c r="E83" s="14">
        <v>120</v>
      </c>
      <c r="J83" s="14">
        <v>2117</v>
      </c>
      <c r="K83" s="14">
        <v>8.0220000000000002</v>
      </c>
      <c r="L83" s="14">
        <v>1820</v>
      </c>
      <c r="O83" s="14" t="s">
        <v>14</v>
      </c>
      <c r="W83" s="14">
        <v>29.831196738741912</v>
      </c>
      <c r="X83" s="14">
        <v>260.52821427807703</v>
      </c>
      <c r="Y83" s="12">
        <v>0.88385063686272747</v>
      </c>
      <c r="Z83" s="14" t="s">
        <v>3</v>
      </c>
      <c r="AA83">
        <v>37207.599999999999</v>
      </c>
      <c r="AP83" s="16">
        <v>0</v>
      </c>
      <c r="AQ83" s="16">
        <v>0</v>
      </c>
      <c r="AR83" s="16">
        <v>0</v>
      </c>
      <c r="AS83" s="16">
        <v>0</v>
      </c>
      <c r="AT83" s="16">
        <v>0</v>
      </c>
      <c r="AU83" s="16">
        <v>0</v>
      </c>
      <c r="AV83" s="16">
        <v>0</v>
      </c>
      <c r="AW83" s="28">
        <v>0</v>
      </c>
      <c r="AX83" s="28">
        <v>0</v>
      </c>
      <c r="AY83" s="28">
        <v>0</v>
      </c>
      <c r="AZ83" s="28">
        <v>13.535853055457434</v>
      </c>
      <c r="BA83" s="28">
        <v>0.4733309784528435</v>
      </c>
      <c r="BB83" s="28">
        <v>0.84069233486400563</v>
      </c>
      <c r="BC83" s="28">
        <v>3.8078417520310839</v>
      </c>
      <c r="BD83" s="28">
        <v>0</v>
      </c>
      <c r="BE83" s="28">
        <v>0</v>
      </c>
      <c r="BF83" s="28">
        <v>0.65701165665842443</v>
      </c>
      <c r="BG83" s="28">
        <v>0</v>
      </c>
      <c r="BH83" s="28">
        <v>0</v>
      </c>
      <c r="BI83" s="28">
        <v>0.26845637583892612</v>
      </c>
      <c r="BJ83" s="28">
        <v>0.21900388555280817</v>
      </c>
      <c r="BK83" s="28">
        <v>0</v>
      </c>
      <c r="BL83" s="28">
        <v>0</v>
      </c>
      <c r="BM83" s="28">
        <v>0</v>
      </c>
      <c r="BN83" s="28">
        <v>0.18368067820558104</v>
      </c>
      <c r="BO83" s="28">
        <v>3.8996820911338741</v>
      </c>
      <c r="BP83" s="28">
        <v>0.33910279053338038</v>
      </c>
      <c r="BQ83" s="28">
        <v>10.667608618862591</v>
      </c>
      <c r="BR83" s="28">
        <v>0.66407629812786995</v>
      </c>
      <c r="BS83" s="28">
        <v>0</v>
      </c>
      <c r="BT83" s="28">
        <v>0</v>
      </c>
      <c r="BU83" s="28">
        <v>0</v>
      </c>
      <c r="BV83" s="28">
        <v>0</v>
      </c>
      <c r="BW83" s="28">
        <v>3.6806782055810663</v>
      </c>
      <c r="BX83" s="28">
        <v>0</v>
      </c>
      <c r="BY83" s="28">
        <v>0.98904980572235945</v>
      </c>
      <c r="BZ83" s="28">
        <v>0</v>
      </c>
      <c r="CA83" s="28">
        <v>0</v>
      </c>
      <c r="CB83" s="28">
        <v>5.89897562698693</v>
      </c>
      <c r="CC83" s="28">
        <v>19.6891557753444</v>
      </c>
      <c r="CD83" s="28">
        <v>0</v>
      </c>
      <c r="CE83" s="28">
        <v>0</v>
      </c>
      <c r="CF83" s="28">
        <v>0</v>
      </c>
      <c r="CG83" s="28">
        <v>4.0056517131755554</v>
      </c>
      <c r="CH83" s="28">
        <v>0.28965030024726246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0.79830448604733295</v>
      </c>
      <c r="CS83" s="28">
        <v>0</v>
      </c>
      <c r="CT83" s="28">
        <v>0</v>
      </c>
      <c r="CU83" s="28">
        <v>0.19780996114447189</v>
      </c>
      <c r="CV83" s="28">
        <v>0</v>
      </c>
      <c r="CW83" s="28">
        <v>0</v>
      </c>
      <c r="CX83" s="28">
        <v>0</v>
      </c>
      <c r="CY83" s="28">
        <v>0</v>
      </c>
      <c r="CZ83" s="28">
        <v>0</v>
      </c>
      <c r="DA83" s="28">
        <v>0.12716354645001762</v>
      </c>
      <c r="DB83" s="28">
        <v>1.2575061815612856</v>
      </c>
      <c r="DC83" s="28">
        <v>0</v>
      </c>
      <c r="DD83" s="28">
        <v>0</v>
      </c>
      <c r="DE83" s="28">
        <v>0</v>
      </c>
      <c r="DF83" s="28">
        <v>7.7287177675732943</v>
      </c>
      <c r="DG83" s="28">
        <v>0</v>
      </c>
    </row>
    <row r="84" spans="1:111" ht="15.75">
      <c r="A84" s="15">
        <v>40990</v>
      </c>
      <c r="B84" s="15">
        <v>41143</v>
      </c>
      <c r="C84" s="14" t="s">
        <v>28</v>
      </c>
      <c r="D84" s="14" t="s">
        <v>22</v>
      </c>
      <c r="E84" s="14">
        <v>120</v>
      </c>
      <c r="J84" s="14">
        <v>2123</v>
      </c>
      <c r="K84" s="14">
        <v>8.0129999999999999</v>
      </c>
      <c r="L84" s="14">
        <v>1827</v>
      </c>
      <c r="O84" s="14" t="s">
        <v>14</v>
      </c>
      <c r="W84" s="14">
        <v>30.130409084499455</v>
      </c>
      <c r="X84" s="14">
        <v>263.51363595220323</v>
      </c>
      <c r="Y84" s="12">
        <v>1.0666403760165057</v>
      </c>
      <c r="Z84" s="14" t="s">
        <v>3</v>
      </c>
      <c r="AA84">
        <v>32080.699999999997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28">
        <v>0</v>
      </c>
      <c r="AX84" s="28">
        <v>0</v>
      </c>
      <c r="AY84" s="28">
        <v>0</v>
      </c>
      <c r="AZ84" s="28">
        <v>12.31827419102704</v>
      </c>
      <c r="BA84" s="28">
        <v>0.75816789119899941</v>
      </c>
      <c r="BB84" s="28">
        <v>0.71127090823823658</v>
      </c>
      <c r="BC84" s="28">
        <v>2.6105987181491317</v>
      </c>
      <c r="BD84" s="28">
        <v>0</v>
      </c>
      <c r="BE84" s="28">
        <v>0</v>
      </c>
      <c r="BF84" s="28">
        <v>0.52368297639518513</v>
      </c>
      <c r="BG84" s="28">
        <v>2.8450836329529463</v>
      </c>
      <c r="BH84" s="28">
        <v>0</v>
      </c>
      <c r="BI84" s="28">
        <v>5.4713146787556649E-2</v>
      </c>
      <c r="BJ84" s="28">
        <v>0</v>
      </c>
      <c r="BK84" s="28">
        <v>0</v>
      </c>
      <c r="BL84" s="28">
        <v>0</v>
      </c>
      <c r="BM84" s="28">
        <v>0</v>
      </c>
      <c r="BN84" s="28">
        <v>4.6896982960762841E-2</v>
      </c>
      <c r="BO84" s="28">
        <v>1.6882913865874625</v>
      </c>
      <c r="BP84" s="28">
        <v>0.58621228700953554</v>
      </c>
      <c r="BQ84" s="28">
        <v>11.341253712677815</v>
      </c>
      <c r="BR84" s="28">
        <v>0.5393153040487727</v>
      </c>
      <c r="BS84" s="28">
        <v>0</v>
      </c>
      <c r="BT84" s="28">
        <v>0</v>
      </c>
      <c r="BU84" s="28">
        <v>0</v>
      </c>
      <c r="BV84" s="28">
        <v>0</v>
      </c>
      <c r="BW84" s="28">
        <v>3.3531342816945435</v>
      </c>
      <c r="BX84" s="28">
        <v>0</v>
      </c>
      <c r="BY84" s="28">
        <v>1.0708144442707517</v>
      </c>
      <c r="BZ84" s="28">
        <v>0</v>
      </c>
      <c r="CA84" s="28">
        <v>0</v>
      </c>
      <c r="CB84" s="28">
        <v>5.2446459277786452</v>
      </c>
      <c r="CC84" s="28">
        <v>22.080662810692505</v>
      </c>
      <c r="CD84" s="28">
        <v>0</v>
      </c>
      <c r="CE84" s="28">
        <v>0</v>
      </c>
      <c r="CF84" s="28">
        <v>0</v>
      </c>
      <c r="CG84" s="28">
        <v>4.4239487259652952</v>
      </c>
      <c r="CH84" s="28">
        <v>0</v>
      </c>
      <c r="CI84" s="28">
        <v>0</v>
      </c>
      <c r="CJ84" s="28">
        <v>0</v>
      </c>
      <c r="CK84" s="28">
        <v>0</v>
      </c>
      <c r="CL84" s="28">
        <v>0</v>
      </c>
      <c r="CM84" s="28">
        <v>0</v>
      </c>
      <c r="CN84" s="28">
        <v>0</v>
      </c>
      <c r="CO84" s="28">
        <v>0</v>
      </c>
      <c r="CP84" s="28">
        <v>0</v>
      </c>
      <c r="CQ84" s="28">
        <v>0</v>
      </c>
      <c r="CR84" s="28">
        <v>0.57057995935594796</v>
      </c>
      <c r="CS84" s="28">
        <v>0</v>
      </c>
      <c r="CT84" s="28">
        <v>0</v>
      </c>
      <c r="CU84" s="28">
        <v>0</v>
      </c>
      <c r="CV84" s="28">
        <v>0</v>
      </c>
      <c r="CW84" s="28">
        <v>0</v>
      </c>
      <c r="CX84" s="28">
        <v>0</v>
      </c>
      <c r="CY84" s="28">
        <v>0</v>
      </c>
      <c r="CZ84" s="28">
        <v>0</v>
      </c>
      <c r="DA84" s="28">
        <v>0</v>
      </c>
      <c r="DB84" s="28">
        <v>1.3052993590745658</v>
      </c>
      <c r="DC84" s="28">
        <v>0</v>
      </c>
      <c r="DD84" s="28">
        <v>0</v>
      </c>
      <c r="DE84" s="28">
        <v>0</v>
      </c>
      <c r="DF84" s="28">
        <v>7.9803032671564775</v>
      </c>
      <c r="DG84" s="28">
        <v>0</v>
      </c>
    </row>
    <row r="85" spans="1:111" ht="15.75">
      <c r="A85" s="15">
        <v>40990</v>
      </c>
      <c r="B85" s="15">
        <v>41143</v>
      </c>
      <c r="C85" s="14" t="s">
        <v>28</v>
      </c>
      <c r="D85" s="14" t="s">
        <v>22</v>
      </c>
      <c r="E85" s="14">
        <v>120</v>
      </c>
      <c r="J85" s="14">
        <v>2134</v>
      </c>
      <c r="K85" s="14">
        <v>8.0500000000000007</v>
      </c>
      <c r="L85" s="14">
        <v>1812</v>
      </c>
      <c r="O85" s="14" t="s">
        <v>14</v>
      </c>
      <c r="W85" s="14">
        <v>33.781978921092765</v>
      </c>
      <c r="X85" s="14">
        <v>312.68105112314527</v>
      </c>
      <c r="Y85" s="12"/>
      <c r="Z85" s="14" t="s">
        <v>3</v>
      </c>
      <c r="AA85">
        <v>35687.9</v>
      </c>
      <c r="AP85" s="16">
        <v>0</v>
      </c>
      <c r="AQ85" s="16">
        <v>0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28">
        <v>0</v>
      </c>
      <c r="AX85" s="28">
        <v>0</v>
      </c>
      <c r="AY85" s="28">
        <v>0</v>
      </c>
      <c r="AZ85" s="28">
        <v>13.622207176709544</v>
      </c>
      <c r="BA85" s="28">
        <v>0.98171970209884907</v>
      </c>
      <c r="BB85" s="28">
        <v>0.76506431956668908</v>
      </c>
      <c r="BC85" s="28">
        <v>3.1008801624915368</v>
      </c>
      <c r="BD85" s="28">
        <v>0.52132701421800953</v>
      </c>
      <c r="BE85" s="28">
        <v>0</v>
      </c>
      <c r="BF85" s="28">
        <v>0.6635071090047393</v>
      </c>
      <c r="BG85" s="28">
        <v>1.1306702775897088</v>
      </c>
      <c r="BH85" s="28">
        <v>0</v>
      </c>
      <c r="BI85" s="28">
        <v>6.7704807041299928E-2</v>
      </c>
      <c r="BJ85" s="28">
        <v>0</v>
      </c>
      <c r="BK85" s="28">
        <v>0</v>
      </c>
      <c r="BL85" s="28">
        <v>0</v>
      </c>
      <c r="BM85" s="28">
        <v>0</v>
      </c>
      <c r="BN85" s="28">
        <v>0</v>
      </c>
      <c r="BO85" s="28">
        <v>1.5572105619498982</v>
      </c>
      <c r="BP85" s="28">
        <v>0.29113067027758965</v>
      </c>
      <c r="BQ85" s="28">
        <v>11.855111712931619</v>
      </c>
      <c r="BR85" s="28">
        <v>0.56194989844278942</v>
      </c>
      <c r="BS85" s="28">
        <v>0</v>
      </c>
      <c r="BT85" s="28">
        <v>0</v>
      </c>
      <c r="BU85" s="28">
        <v>0</v>
      </c>
      <c r="BV85" s="28">
        <v>0</v>
      </c>
      <c r="BW85" s="28">
        <v>3.3378469871360861</v>
      </c>
      <c r="BX85" s="28">
        <v>0</v>
      </c>
      <c r="BY85" s="28">
        <v>0.75829383886255919</v>
      </c>
      <c r="BZ85" s="28">
        <v>0</v>
      </c>
      <c r="CA85" s="28">
        <v>0</v>
      </c>
      <c r="CB85" s="28">
        <v>6.1408259986459042</v>
      </c>
      <c r="CC85" s="28">
        <v>20.42654028436019</v>
      </c>
      <c r="CD85" s="28">
        <v>0</v>
      </c>
      <c r="CE85" s="28">
        <v>0</v>
      </c>
      <c r="CF85" s="28">
        <v>0</v>
      </c>
      <c r="CG85" s="28">
        <v>4.0893703452945154</v>
      </c>
      <c r="CH85" s="28">
        <v>0</v>
      </c>
      <c r="CI85" s="28">
        <v>0</v>
      </c>
      <c r="CJ85" s="28">
        <v>0</v>
      </c>
      <c r="CK85" s="28">
        <v>0</v>
      </c>
      <c r="CL85" s="28">
        <v>0</v>
      </c>
      <c r="CM85" s="28">
        <v>0</v>
      </c>
      <c r="CN85" s="28">
        <v>0</v>
      </c>
      <c r="CO85" s="28">
        <v>0</v>
      </c>
      <c r="CP85" s="28">
        <v>0</v>
      </c>
      <c r="CQ85" s="28">
        <v>0</v>
      </c>
      <c r="CR85" s="28">
        <v>9.4786729857819899E-2</v>
      </c>
      <c r="CS85" s="28">
        <v>0</v>
      </c>
      <c r="CT85" s="28">
        <v>0</v>
      </c>
      <c r="CU85" s="28">
        <v>0</v>
      </c>
      <c r="CV85" s="28">
        <v>0</v>
      </c>
      <c r="CW85" s="28">
        <v>0</v>
      </c>
      <c r="CX85" s="28">
        <v>0</v>
      </c>
      <c r="CY85" s="28">
        <v>0</v>
      </c>
      <c r="CZ85" s="28">
        <v>0</v>
      </c>
      <c r="DA85" s="28">
        <v>0</v>
      </c>
      <c r="DB85" s="28">
        <v>1.3405551794177386</v>
      </c>
      <c r="DC85" s="28">
        <v>0</v>
      </c>
      <c r="DD85" s="28">
        <v>0</v>
      </c>
      <c r="DE85" s="28">
        <v>0</v>
      </c>
      <c r="DF85" s="28">
        <v>8.4224779959377098</v>
      </c>
      <c r="DG85" s="28">
        <v>0</v>
      </c>
    </row>
    <row r="86" spans="1:111" ht="15.75">
      <c r="A86" s="15">
        <v>40990</v>
      </c>
      <c r="B86" s="15">
        <v>41143</v>
      </c>
      <c r="C86" s="14" t="s">
        <v>28</v>
      </c>
      <c r="D86" s="14" t="s">
        <v>22</v>
      </c>
      <c r="E86" s="14">
        <v>120</v>
      </c>
      <c r="J86" s="14">
        <v>2124</v>
      </c>
      <c r="K86" s="14">
        <v>7.7649999999999997</v>
      </c>
      <c r="L86" s="14">
        <v>1940</v>
      </c>
      <c r="O86" s="14" t="s">
        <v>14</v>
      </c>
      <c r="W86" s="14">
        <v>36.332315283372921</v>
      </c>
      <c r="X86" s="14">
        <v>318.04971471096474</v>
      </c>
      <c r="Y86" s="12">
        <v>1.035681878221683</v>
      </c>
      <c r="Z86" s="14" t="s">
        <v>3</v>
      </c>
      <c r="AA86">
        <v>40029.9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28">
        <v>0</v>
      </c>
      <c r="AX86" s="28">
        <v>0</v>
      </c>
      <c r="AY86" s="28">
        <v>0</v>
      </c>
      <c r="AZ86" s="28">
        <v>13.067112690779847</v>
      </c>
      <c r="BA86" s="28">
        <v>0.62722140915743263</v>
      </c>
      <c r="BB86" s="28">
        <v>0.62025228238901675</v>
      </c>
      <c r="BC86" s="28">
        <v>2.564638650777058</v>
      </c>
      <c r="BD86" s="28">
        <v>0</v>
      </c>
      <c r="BE86" s="28">
        <v>0</v>
      </c>
      <c r="BF86" s="28">
        <v>0.59237577531535313</v>
      </c>
      <c r="BG86" s="28">
        <v>1.0453690152623878</v>
      </c>
      <c r="BH86" s="28">
        <v>0</v>
      </c>
      <c r="BI86" s="28">
        <v>6.2722140915743269E-2</v>
      </c>
      <c r="BJ86" s="28">
        <v>0</v>
      </c>
      <c r="BK86" s="28">
        <v>0</v>
      </c>
      <c r="BL86" s="28">
        <v>0</v>
      </c>
      <c r="BM86" s="28">
        <v>0.8362952122099101</v>
      </c>
      <c r="BN86" s="28">
        <v>0</v>
      </c>
      <c r="BO86" s="28">
        <v>1.8328803400933864</v>
      </c>
      <c r="BP86" s="28">
        <v>0.30664157781030044</v>
      </c>
      <c r="BQ86" s="28">
        <v>12.021743675517458</v>
      </c>
      <c r="BR86" s="28">
        <v>0.55056101470485763</v>
      </c>
      <c r="BS86" s="28">
        <v>0</v>
      </c>
      <c r="BT86" s="28">
        <v>0</v>
      </c>
      <c r="BU86" s="28">
        <v>0</v>
      </c>
      <c r="BV86" s="28">
        <v>0</v>
      </c>
      <c r="BW86" s="28">
        <v>3.7215136943341007</v>
      </c>
      <c r="BX86" s="28">
        <v>0</v>
      </c>
      <c r="BY86" s="28">
        <v>0.8014495783678306</v>
      </c>
      <c r="BZ86" s="28">
        <v>0</v>
      </c>
      <c r="CA86" s="28">
        <v>0</v>
      </c>
      <c r="CB86" s="28">
        <v>7.2269844588473076</v>
      </c>
      <c r="CC86" s="28">
        <v>20.921318558784588</v>
      </c>
      <c r="CD86" s="28">
        <v>0</v>
      </c>
      <c r="CE86" s="28">
        <v>0</v>
      </c>
      <c r="CF86" s="28">
        <v>0</v>
      </c>
      <c r="CG86" s="28">
        <v>3.9096801170813302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0.16028991567356612</v>
      </c>
      <c r="CS86" s="28">
        <v>0</v>
      </c>
      <c r="CT86" s="28">
        <v>0</v>
      </c>
      <c r="CU86" s="28">
        <v>0</v>
      </c>
      <c r="CV86" s="28">
        <v>0</v>
      </c>
      <c r="CW86" s="28">
        <v>0</v>
      </c>
      <c r="CX86" s="28">
        <v>0</v>
      </c>
      <c r="CY86" s="28">
        <v>0</v>
      </c>
      <c r="CZ86" s="28">
        <v>0</v>
      </c>
      <c r="DA86" s="28">
        <v>0</v>
      </c>
      <c r="DB86" s="28">
        <v>1.1708132970938743</v>
      </c>
      <c r="DC86" s="28">
        <v>0</v>
      </c>
      <c r="DD86" s="28">
        <v>0</v>
      </c>
      <c r="DE86" s="28">
        <v>0</v>
      </c>
      <c r="DF86" s="28">
        <v>9.178339954003766</v>
      </c>
      <c r="DG86" s="28">
        <v>0</v>
      </c>
    </row>
    <row r="87" spans="1:111" ht="15.75">
      <c r="A87" s="15">
        <v>40990</v>
      </c>
      <c r="B87" s="15">
        <v>41143</v>
      </c>
      <c r="C87" s="14" t="s">
        <v>28</v>
      </c>
      <c r="D87" s="14" t="s">
        <v>22</v>
      </c>
      <c r="E87" s="14">
        <v>120</v>
      </c>
      <c r="J87" s="14">
        <v>2123</v>
      </c>
      <c r="K87" s="14">
        <v>7.7720000000000002</v>
      </c>
      <c r="L87" s="14">
        <v>1941</v>
      </c>
      <c r="O87" s="14" t="s">
        <v>14</v>
      </c>
      <c r="W87" s="14">
        <v>25.26119135350071</v>
      </c>
      <c r="X87" s="14">
        <v>248.93238381276086</v>
      </c>
      <c r="Y87" s="12">
        <v>1.206210372700629</v>
      </c>
      <c r="Z87" s="14" t="s">
        <v>3</v>
      </c>
      <c r="AA87">
        <v>46259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28">
        <v>0</v>
      </c>
      <c r="AX87" s="28">
        <v>0</v>
      </c>
      <c r="AY87" s="28">
        <v>0</v>
      </c>
      <c r="AZ87" s="28">
        <v>12.3378899404136</v>
      </c>
      <c r="BA87" s="28">
        <v>0.58885383806519453</v>
      </c>
      <c r="BB87" s="28">
        <v>0.63091482649842268</v>
      </c>
      <c r="BC87" s="28">
        <v>2.6007711181212763</v>
      </c>
      <c r="BD87" s="28">
        <v>0</v>
      </c>
      <c r="BE87" s="28">
        <v>0</v>
      </c>
      <c r="BF87" s="28">
        <v>0.56081317910970907</v>
      </c>
      <c r="BG87" s="28">
        <v>1.5702769015071856</v>
      </c>
      <c r="BH87" s="28">
        <v>0</v>
      </c>
      <c r="BI87" s="28">
        <v>7.7111812127585014E-2</v>
      </c>
      <c r="BJ87" s="28">
        <v>9.8142306344199098E-2</v>
      </c>
      <c r="BK87" s="28">
        <v>0</v>
      </c>
      <c r="BL87" s="28">
        <v>0</v>
      </c>
      <c r="BM87" s="28">
        <v>0</v>
      </c>
      <c r="BN87" s="28">
        <v>7.7111812127585014E-2</v>
      </c>
      <c r="BO87" s="28">
        <v>1.8647038205397828</v>
      </c>
      <c r="BP87" s="28">
        <v>0.4276200490711532</v>
      </c>
      <c r="BQ87" s="28">
        <v>12.400981423063444</v>
      </c>
      <c r="BR87" s="28">
        <v>0.67998597967052232</v>
      </c>
      <c r="BS87" s="28">
        <v>0</v>
      </c>
      <c r="BT87" s="28">
        <v>0</v>
      </c>
      <c r="BU87" s="28">
        <v>0</v>
      </c>
      <c r="BV87" s="28">
        <v>0</v>
      </c>
      <c r="BW87" s="28">
        <v>3.5681738520855246</v>
      </c>
      <c r="BX87" s="28">
        <v>0</v>
      </c>
      <c r="BY87" s="28">
        <v>0.85524009814230639</v>
      </c>
      <c r="BZ87" s="28">
        <v>0</v>
      </c>
      <c r="CA87" s="28">
        <v>0</v>
      </c>
      <c r="CB87" s="28">
        <v>5.3627760252365935</v>
      </c>
      <c r="CC87" s="28">
        <v>21.023484051875222</v>
      </c>
      <c r="CD87" s="28">
        <v>0</v>
      </c>
      <c r="CE87" s="28">
        <v>0</v>
      </c>
      <c r="CF87" s="28">
        <v>0</v>
      </c>
      <c r="CG87" s="28">
        <v>4.815983175604627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6.3091482649842281E-2</v>
      </c>
      <c r="CS87" s="28">
        <v>0</v>
      </c>
      <c r="CT87" s="28">
        <v>0</v>
      </c>
      <c r="CU87" s="28">
        <v>0</v>
      </c>
      <c r="CV87" s="28">
        <v>0</v>
      </c>
      <c r="CW87" s="28">
        <v>0</v>
      </c>
      <c r="CX87" s="28">
        <v>0</v>
      </c>
      <c r="CY87" s="28">
        <v>0</v>
      </c>
      <c r="CZ87" s="28">
        <v>0</v>
      </c>
      <c r="DA87" s="28">
        <v>0</v>
      </c>
      <c r="DB87" s="28">
        <v>1.4511041009463723</v>
      </c>
      <c r="DC87" s="28">
        <v>0</v>
      </c>
      <c r="DD87" s="28">
        <v>0</v>
      </c>
      <c r="DE87" s="28">
        <v>0</v>
      </c>
      <c r="DF87" s="28">
        <v>9.1272344900105153</v>
      </c>
      <c r="DG87" s="28">
        <v>0</v>
      </c>
    </row>
    <row r="88" spans="1:111" ht="15.75">
      <c r="A88" s="15">
        <v>40990</v>
      </c>
      <c r="B88" s="15">
        <v>41143</v>
      </c>
      <c r="C88" s="14" t="s">
        <v>28</v>
      </c>
      <c r="D88" s="14" t="s">
        <v>22</v>
      </c>
      <c r="E88" s="14">
        <v>120</v>
      </c>
      <c r="J88" s="14">
        <v>2115</v>
      </c>
      <c r="K88" s="14">
        <v>7.7359999999999998</v>
      </c>
      <c r="L88" s="14">
        <v>1960</v>
      </c>
      <c r="O88" s="14" t="s">
        <v>14</v>
      </c>
      <c r="W88" s="14">
        <v>28.598169394640642</v>
      </c>
      <c r="X88" s="14">
        <v>291.91590104319579</v>
      </c>
      <c r="Y88" s="12">
        <v>2.1751986986099481</v>
      </c>
      <c r="Z88" s="14" t="s">
        <v>3</v>
      </c>
      <c r="AA88">
        <v>34468.799999999996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28">
        <v>0</v>
      </c>
      <c r="AX88" s="28">
        <v>0</v>
      </c>
      <c r="AY88" s="28">
        <v>0</v>
      </c>
      <c r="AZ88" s="28">
        <v>13.619486113173917</v>
      </c>
      <c r="BA88" s="28">
        <v>0.63121936729541062</v>
      </c>
      <c r="BB88" s="28">
        <v>0.65349769790583689</v>
      </c>
      <c r="BC88" s="28">
        <v>3.3417495915639384</v>
      </c>
      <c r="BD88" s="28">
        <v>0</v>
      </c>
      <c r="BE88" s="28">
        <v>0</v>
      </c>
      <c r="BF88" s="28">
        <v>0.57181048566760717</v>
      </c>
      <c r="BG88" s="28">
        <v>2.198128620228724</v>
      </c>
      <c r="BH88" s="28">
        <v>0</v>
      </c>
      <c r="BI88" s="28">
        <v>0.14109609386603295</v>
      </c>
      <c r="BJ88" s="28">
        <v>0.14852220406950836</v>
      </c>
      <c r="BK88" s="28">
        <v>0</v>
      </c>
      <c r="BL88" s="28">
        <v>0</v>
      </c>
      <c r="BM88" s="28">
        <v>0</v>
      </c>
      <c r="BN88" s="28">
        <v>0.1188177632556067</v>
      </c>
      <c r="BO88" s="28">
        <v>1.7748403386306251</v>
      </c>
      <c r="BP88" s="28">
        <v>0</v>
      </c>
      <c r="BQ88" s="28">
        <v>10.856973117481061</v>
      </c>
      <c r="BR88" s="28">
        <v>0.85400267339967306</v>
      </c>
      <c r="BS88" s="28">
        <v>0</v>
      </c>
      <c r="BT88" s="28">
        <v>0</v>
      </c>
      <c r="BU88" s="28">
        <v>0</v>
      </c>
      <c r="BV88" s="28">
        <v>0</v>
      </c>
      <c r="BW88" s="28">
        <v>3.430862914005643</v>
      </c>
      <c r="BX88" s="28">
        <v>0</v>
      </c>
      <c r="BY88" s="28">
        <v>0.74261102034754189</v>
      </c>
      <c r="BZ88" s="28">
        <v>0</v>
      </c>
      <c r="CA88" s="28">
        <v>0</v>
      </c>
      <c r="CB88" s="28">
        <v>5.1982771424327927</v>
      </c>
      <c r="CC88" s="28">
        <v>19.864844794296747</v>
      </c>
      <c r="CD88" s="28">
        <v>0</v>
      </c>
      <c r="CE88" s="28">
        <v>0</v>
      </c>
      <c r="CF88" s="28">
        <v>0</v>
      </c>
      <c r="CG88" s="28">
        <v>4.1511956037427584</v>
      </c>
      <c r="CH88" s="28">
        <v>0</v>
      </c>
      <c r="CI88" s="28">
        <v>0</v>
      </c>
      <c r="CJ88" s="28">
        <v>0</v>
      </c>
      <c r="CK88" s="28">
        <v>0</v>
      </c>
      <c r="CL88" s="28">
        <v>0</v>
      </c>
      <c r="CM88" s="28">
        <v>0</v>
      </c>
      <c r="CN88" s="28">
        <v>0</v>
      </c>
      <c r="CO88" s="28">
        <v>0</v>
      </c>
      <c r="CP88" s="28">
        <v>0</v>
      </c>
      <c r="CQ88" s="28">
        <v>0</v>
      </c>
      <c r="CR88" s="28">
        <v>0.88370711421357473</v>
      </c>
      <c r="CS88" s="28">
        <v>0</v>
      </c>
      <c r="CT88" s="28">
        <v>0</v>
      </c>
      <c r="CU88" s="28">
        <v>0.29704440813901672</v>
      </c>
      <c r="CV88" s="28">
        <v>0</v>
      </c>
      <c r="CW88" s="28">
        <v>0</v>
      </c>
      <c r="CX88" s="28">
        <v>0</v>
      </c>
      <c r="CY88" s="28">
        <v>0</v>
      </c>
      <c r="CZ88" s="28">
        <v>0</v>
      </c>
      <c r="DA88" s="28">
        <v>0</v>
      </c>
      <c r="DB88" s="28">
        <v>1.0545076488935095</v>
      </c>
      <c r="DC88" s="28">
        <v>0</v>
      </c>
      <c r="DD88" s="28">
        <v>0</v>
      </c>
      <c r="DE88" s="28">
        <v>0</v>
      </c>
      <c r="DF88" s="28">
        <v>9.5722560522798137</v>
      </c>
      <c r="DG88" s="28">
        <v>0</v>
      </c>
    </row>
    <row r="89" spans="1:111" ht="15.75">
      <c r="A89" s="15">
        <v>40990</v>
      </c>
      <c r="B89" s="15">
        <v>41143</v>
      </c>
      <c r="C89" s="14" t="s">
        <v>28</v>
      </c>
      <c r="D89" s="14" t="s">
        <v>22</v>
      </c>
      <c r="E89" s="14">
        <v>120</v>
      </c>
      <c r="J89" s="14">
        <v>2209</v>
      </c>
      <c r="K89" s="14">
        <v>6.4340000000000002</v>
      </c>
      <c r="L89" s="14">
        <v>2793</v>
      </c>
      <c r="O89" s="14" t="s">
        <v>14</v>
      </c>
      <c r="W89" s="14">
        <v>0</v>
      </c>
      <c r="X89" s="14">
        <v>11.872431651324913</v>
      </c>
      <c r="Y89" s="12">
        <v>1.375122971836902</v>
      </c>
      <c r="Z89" s="14" t="s">
        <v>3</v>
      </c>
      <c r="AA89">
        <v>14178.3</v>
      </c>
      <c r="AP89" s="16">
        <v>0</v>
      </c>
      <c r="AQ89" s="16">
        <v>0</v>
      </c>
      <c r="AR89" s="16">
        <v>0</v>
      </c>
      <c r="AS89" s="16">
        <v>0</v>
      </c>
      <c r="AT89" s="16">
        <v>0</v>
      </c>
      <c r="AU89" s="16">
        <v>0</v>
      </c>
      <c r="AV89" s="16">
        <v>0</v>
      </c>
      <c r="AW89" s="28">
        <v>0</v>
      </c>
      <c r="AX89" s="28">
        <v>0</v>
      </c>
      <c r="AY89" s="28">
        <v>0</v>
      </c>
      <c r="AZ89" s="28">
        <v>15.417883014379935</v>
      </c>
      <c r="BA89" s="28">
        <v>0.40004324791869394</v>
      </c>
      <c r="BB89" s="28">
        <v>0.84333441453130065</v>
      </c>
      <c r="BC89" s="28">
        <v>2.5191912639204244</v>
      </c>
      <c r="BD89" s="28">
        <v>0</v>
      </c>
      <c r="BE89" s="28">
        <v>0</v>
      </c>
      <c r="BF89" s="28">
        <v>0.48653908530651963</v>
      </c>
      <c r="BG89" s="28">
        <v>5.0491945075143265</v>
      </c>
      <c r="BH89" s="28">
        <v>0</v>
      </c>
      <c r="BI89" s="28">
        <v>0.14055573575521677</v>
      </c>
      <c r="BJ89" s="28">
        <v>0</v>
      </c>
      <c r="BK89" s="28">
        <v>0</v>
      </c>
      <c r="BL89" s="28">
        <v>0</v>
      </c>
      <c r="BM89" s="28">
        <v>0</v>
      </c>
      <c r="BN89" s="28">
        <v>0</v>
      </c>
      <c r="BO89" s="28">
        <v>5.1248783652286738</v>
      </c>
      <c r="BP89" s="28">
        <v>1.5677370526543413</v>
      </c>
      <c r="BQ89" s="28">
        <v>13.450102713806899</v>
      </c>
      <c r="BR89" s="28">
        <v>3.697697048329549</v>
      </c>
      <c r="BS89" s="28">
        <v>0</v>
      </c>
      <c r="BT89" s="28">
        <v>0</v>
      </c>
      <c r="BU89" s="28">
        <v>0</v>
      </c>
      <c r="BV89" s="28">
        <v>0</v>
      </c>
      <c r="BW89" s="28">
        <v>2.9841063898799871</v>
      </c>
      <c r="BX89" s="28">
        <v>0</v>
      </c>
      <c r="BY89" s="28">
        <v>0.37841928857173751</v>
      </c>
      <c r="BZ89" s="28">
        <v>0</v>
      </c>
      <c r="CA89" s="28">
        <v>0</v>
      </c>
      <c r="CB89" s="28">
        <v>4.4653476051465031</v>
      </c>
      <c r="CC89" s="28">
        <v>15.990917937074281</v>
      </c>
      <c r="CD89" s="28">
        <v>0</v>
      </c>
      <c r="CE89" s="28">
        <v>0</v>
      </c>
      <c r="CF89" s="28">
        <v>0</v>
      </c>
      <c r="CG89" s="28">
        <v>2.8219266947778139</v>
      </c>
      <c r="CH89" s="28">
        <v>0</v>
      </c>
      <c r="CI89" s="28">
        <v>0</v>
      </c>
      <c r="CJ89" s="28">
        <v>0</v>
      </c>
      <c r="CK89" s="28">
        <v>0</v>
      </c>
      <c r="CL89" s="28">
        <v>0</v>
      </c>
      <c r="CM89" s="28">
        <v>0</v>
      </c>
      <c r="CN89" s="28">
        <v>0</v>
      </c>
      <c r="CO89" s="28">
        <v>0</v>
      </c>
      <c r="CP89" s="28">
        <v>0</v>
      </c>
      <c r="CQ89" s="28">
        <v>0</v>
      </c>
      <c r="CR89" s="28">
        <v>0</v>
      </c>
      <c r="CS89" s="28">
        <v>0</v>
      </c>
      <c r="CT89" s="28">
        <v>0</v>
      </c>
      <c r="CU89" s="28">
        <v>0</v>
      </c>
      <c r="CV89" s="28">
        <v>0</v>
      </c>
      <c r="CW89" s="28">
        <v>0</v>
      </c>
      <c r="CX89" s="28">
        <v>0</v>
      </c>
      <c r="CY89" s="28">
        <v>0</v>
      </c>
      <c r="CZ89" s="28">
        <v>0</v>
      </c>
      <c r="DA89" s="28">
        <v>0</v>
      </c>
      <c r="DB89" s="28">
        <v>0.87577035355173527</v>
      </c>
      <c r="DC89" s="28">
        <v>0</v>
      </c>
      <c r="DD89" s="28">
        <v>0</v>
      </c>
      <c r="DE89" s="28">
        <v>0</v>
      </c>
      <c r="DF89" s="28">
        <v>6.7142393772299718</v>
      </c>
      <c r="DG89" s="28">
        <v>0</v>
      </c>
    </row>
    <row r="90" spans="1:111" ht="15.75">
      <c r="A90" s="15">
        <v>40990</v>
      </c>
      <c r="B90" s="15">
        <v>41143</v>
      </c>
      <c r="C90" s="14" t="s">
        <v>28</v>
      </c>
      <c r="D90" s="14" t="s">
        <v>22</v>
      </c>
      <c r="E90" s="14">
        <v>120</v>
      </c>
      <c r="O90" s="14" t="s">
        <v>14</v>
      </c>
      <c r="Z90" s="14" t="s">
        <v>3</v>
      </c>
      <c r="AP90" s="16">
        <v>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0</v>
      </c>
      <c r="AW90" s="28">
        <v>0</v>
      </c>
      <c r="AX90" s="28">
        <v>0</v>
      </c>
      <c r="AY90" s="28">
        <v>0</v>
      </c>
      <c r="AZ90" s="28">
        <v>14.143894107600344</v>
      </c>
      <c r="BA90" s="28">
        <v>3.1543552519214346</v>
      </c>
      <c r="BB90" s="28">
        <v>1.2809564474807857</v>
      </c>
      <c r="BC90" s="28">
        <v>5.2839453458582408</v>
      </c>
      <c r="BD90" s="28">
        <v>0.35760034158838605</v>
      </c>
      <c r="BE90" s="28">
        <v>1.9374466268146884</v>
      </c>
      <c r="BF90" s="28">
        <v>0</v>
      </c>
      <c r="BG90" s="28">
        <v>0.22416737830913747</v>
      </c>
      <c r="BH90" s="28">
        <v>0</v>
      </c>
      <c r="BI90" s="28">
        <v>0.61912894961571296</v>
      </c>
      <c r="BJ90" s="28">
        <v>0</v>
      </c>
      <c r="BK90" s="28">
        <v>1.4730999146029036</v>
      </c>
      <c r="BL90" s="28">
        <v>0</v>
      </c>
      <c r="BM90" s="28">
        <v>14.101195559350982</v>
      </c>
      <c r="BN90" s="28">
        <v>0</v>
      </c>
      <c r="BO90" s="28">
        <v>0.69385140905209219</v>
      </c>
      <c r="BP90" s="28">
        <v>0</v>
      </c>
      <c r="BQ90" s="28">
        <v>6.9865499573014507</v>
      </c>
      <c r="BR90" s="28">
        <v>7.4402220324508965</v>
      </c>
      <c r="BS90" s="28">
        <v>0</v>
      </c>
      <c r="BT90" s="28">
        <v>0</v>
      </c>
      <c r="BU90" s="28">
        <v>0</v>
      </c>
      <c r="BV90" s="28">
        <v>0</v>
      </c>
      <c r="BW90" s="28">
        <v>2.6526473099914605</v>
      </c>
      <c r="BX90" s="28">
        <v>0.1174210076857387</v>
      </c>
      <c r="BY90" s="28">
        <v>0.44833475661827493</v>
      </c>
      <c r="BZ90" s="28">
        <v>0</v>
      </c>
      <c r="CA90" s="28">
        <v>0</v>
      </c>
      <c r="CB90" s="28">
        <v>11.096285226302307</v>
      </c>
      <c r="CC90" s="28">
        <v>13.498078565328781</v>
      </c>
      <c r="CD90" s="28">
        <v>0</v>
      </c>
      <c r="CE90" s="28">
        <v>0</v>
      </c>
      <c r="CF90" s="28">
        <v>0</v>
      </c>
      <c r="CG90" s="28">
        <v>0.50170794192997437</v>
      </c>
      <c r="CH90" s="28">
        <v>1.1742100768573869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0.7632365499573015</v>
      </c>
      <c r="CP90" s="28">
        <v>0</v>
      </c>
      <c r="CQ90" s="28">
        <v>0</v>
      </c>
      <c r="CR90" s="28">
        <v>5.7216054654141768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  <c r="CX90" s="28">
        <v>0</v>
      </c>
      <c r="CY90" s="28">
        <v>0</v>
      </c>
      <c r="CZ90" s="28">
        <v>0</v>
      </c>
      <c r="DA90" s="28">
        <v>0</v>
      </c>
      <c r="DB90" s="28">
        <v>0</v>
      </c>
      <c r="DC90" s="28">
        <v>0</v>
      </c>
      <c r="DD90" s="28">
        <v>0</v>
      </c>
      <c r="DE90" s="28">
        <v>0</v>
      </c>
      <c r="DF90" s="28">
        <v>0</v>
      </c>
      <c r="DG90" s="28">
        <v>0</v>
      </c>
    </row>
    <row r="91" spans="1:111" ht="15.75">
      <c r="A91" s="15">
        <v>40990</v>
      </c>
      <c r="B91" s="15">
        <v>41143</v>
      </c>
      <c r="C91" s="14" t="s">
        <v>28</v>
      </c>
      <c r="D91" s="14" t="s">
        <v>22</v>
      </c>
      <c r="E91" s="14">
        <v>120</v>
      </c>
      <c r="J91" s="14">
        <v>2118</v>
      </c>
      <c r="K91" s="21">
        <v>6.45</v>
      </c>
      <c r="L91" s="14">
        <v>2839</v>
      </c>
      <c r="O91" s="14" t="s">
        <v>14</v>
      </c>
      <c r="W91" s="14">
        <v>0</v>
      </c>
      <c r="X91" s="14">
        <v>6.8452290683006094</v>
      </c>
      <c r="Y91" s="12">
        <v>1.7734230512816933</v>
      </c>
      <c r="Z91" s="14" t="s">
        <v>3</v>
      </c>
      <c r="AA91">
        <v>20040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28">
        <v>0</v>
      </c>
      <c r="AX91" s="28">
        <v>0</v>
      </c>
      <c r="AY91" s="28">
        <v>0</v>
      </c>
      <c r="AZ91" s="28">
        <v>14.164032314717245</v>
      </c>
      <c r="BA91" s="28">
        <v>0.75518089216719353</v>
      </c>
      <c r="BB91" s="28">
        <v>0.64102564102564097</v>
      </c>
      <c r="BC91" s="28">
        <v>1.7737969792764312</v>
      </c>
      <c r="BD91" s="28">
        <v>0</v>
      </c>
      <c r="BE91" s="28">
        <v>0</v>
      </c>
      <c r="BF91" s="28">
        <v>0.30734106076571827</v>
      </c>
      <c r="BG91" s="28">
        <v>0.91324200913242004</v>
      </c>
      <c r="BH91" s="28">
        <v>0</v>
      </c>
      <c r="BI91" s="28">
        <v>0.10537407797681769</v>
      </c>
      <c r="BJ91" s="28">
        <v>6.1468212153143659E-2</v>
      </c>
      <c r="BK91" s="28">
        <v>0</v>
      </c>
      <c r="BL91" s="28">
        <v>0</v>
      </c>
      <c r="BM91" s="28">
        <v>0</v>
      </c>
      <c r="BN91" s="28">
        <v>4.3905865823674041E-2</v>
      </c>
      <c r="BO91" s="28">
        <v>2.7836318932209339</v>
      </c>
      <c r="BP91" s="28">
        <v>1.1152089919213206</v>
      </c>
      <c r="BQ91" s="28">
        <v>16.25395152792413</v>
      </c>
      <c r="BR91" s="28">
        <v>0.75518089216719353</v>
      </c>
      <c r="BS91" s="28">
        <v>0</v>
      </c>
      <c r="BT91" s="28">
        <v>0</v>
      </c>
      <c r="BU91" s="28">
        <v>0</v>
      </c>
      <c r="BV91" s="28">
        <v>0</v>
      </c>
      <c r="BW91" s="28">
        <v>4.2149631190727082</v>
      </c>
      <c r="BX91" s="28">
        <v>0</v>
      </c>
      <c r="BY91" s="28">
        <v>0.67615033368458022</v>
      </c>
      <c r="BZ91" s="28">
        <v>0</v>
      </c>
      <c r="CA91" s="28">
        <v>0</v>
      </c>
      <c r="CB91" s="28">
        <v>5.0140498770635755</v>
      </c>
      <c r="CC91" s="28">
        <v>20.389884088514222</v>
      </c>
      <c r="CD91" s="28">
        <v>0</v>
      </c>
      <c r="CE91" s="28">
        <v>0</v>
      </c>
      <c r="CF91" s="28">
        <v>0</v>
      </c>
      <c r="CG91" s="28">
        <v>2.9768177028450999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0.56199508254302777</v>
      </c>
      <c r="CS91" s="28">
        <v>0.31612223393045313</v>
      </c>
      <c r="CT91" s="28">
        <v>0</v>
      </c>
      <c r="CU91" s="28">
        <v>0.59711977520196691</v>
      </c>
      <c r="CV91" s="28">
        <v>0</v>
      </c>
      <c r="CW91" s="28">
        <v>0</v>
      </c>
      <c r="CX91" s="28">
        <v>0</v>
      </c>
      <c r="CY91" s="28">
        <v>0</v>
      </c>
      <c r="CZ91" s="28">
        <v>0</v>
      </c>
      <c r="DA91" s="28">
        <v>0</v>
      </c>
      <c r="DB91" s="28">
        <v>0.92202318229715496</v>
      </c>
      <c r="DC91" s="28">
        <v>0</v>
      </c>
      <c r="DD91" s="28">
        <v>0</v>
      </c>
      <c r="DE91" s="28">
        <v>0</v>
      </c>
      <c r="DF91" s="28">
        <v>8.2894274675096593</v>
      </c>
      <c r="DG91" s="28">
        <v>0</v>
      </c>
    </row>
    <row r="92" spans="1:111">
      <c r="B92" s="15"/>
      <c r="W92" s="1"/>
    </row>
    <row r="93" spans="1:111">
      <c r="A93" s="15">
        <v>40990</v>
      </c>
      <c r="B93" s="15">
        <v>41347</v>
      </c>
      <c r="C93" s="14" t="s">
        <v>23</v>
      </c>
      <c r="D93" s="14" t="s">
        <v>6</v>
      </c>
      <c r="E93" s="14">
        <v>120</v>
      </c>
      <c r="G93" s="19">
        <v>96.282443165736197</v>
      </c>
      <c r="H93" s="19">
        <v>21.819825672450051</v>
      </c>
      <c r="I93" s="19">
        <v>355.59654311024991</v>
      </c>
      <c r="J93" s="14">
        <v>2427</v>
      </c>
      <c r="K93" s="14">
        <v>8.8650000000000002</v>
      </c>
      <c r="L93" s="14" t="s">
        <v>100</v>
      </c>
      <c r="N93" s="14">
        <v>0</v>
      </c>
      <c r="O93" s="14" t="s">
        <v>15</v>
      </c>
      <c r="R93" s="10">
        <v>30.836322784423828</v>
      </c>
      <c r="V93" s="1">
        <v>0.56174377524120211</v>
      </c>
      <c r="W93" s="24">
        <v>30.160231991613834</v>
      </c>
      <c r="X93" s="24">
        <v>187.8460681330528</v>
      </c>
      <c r="Y93" s="12">
        <v>2.4678415143974828</v>
      </c>
      <c r="Z93" s="12" t="s">
        <v>7</v>
      </c>
      <c r="AA93">
        <v>30895</v>
      </c>
    </row>
    <row r="94" spans="1:111">
      <c r="A94" s="15">
        <v>40990</v>
      </c>
      <c r="B94" s="15">
        <v>41347</v>
      </c>
      <c r="C94" s="14" t="s">
        <v>23</v>
      </c>
      <c r="D94" s="14" t="s">
        <v>6</v>
      </c>
      <c r="E94" s="14">
        <v>120</v>
      </c>
      <c r="G94" s="19">
        <v>104.71769000029059</v>
      </c>
      <c r="H94" s="19">
        <v>24.821401674454346</v>
      </c>
      <c r="I94" s="19">
        <v>370.24520264078609</v>
      </c>
      <c r="J94" s="14">
        <v>2416</v>
      </c>
      <c r="K94" s="14">
        <v>8.843</v>
      </c>
      <c r="L94" s="14" t="s">
        <v>100</v>
      </c>
      <c r="N94" s="14">
        <v>0</v>
      </c>
      <c r="O94" s="14" t="s">
        <v>15</v>
      </c>
      <c r="R94" s="10">
        <v>33.201576232910156</v>
      </c>
      <c r="V94" s="1">
        <v>0.59823888681228932</v>
      </c>
      <c r="W94" s="24">
        <v>31.605472030300668</v>
      </c>
      <c r="X94" s="24">
        <v>207.62266989382562</v>
      </c>
      <c r="Y94" s="12">
        <v>2.1717231307264853</v>
      </c>
      <c r="Z94" s="12"/>
      <c r="AA94">
        <v>28390</v>
      </c>
    </row>
    <row r="95" spans="1:111">
      <c r="A95" s="15">
        <v>40990</v>
      </c>
      <c r="B95" s="15">
        <v>41347</v>
      </c>
      <c r="C95" s="14" t="s">
        <v>23</v>
      </c>
      <c r="D95" s="14" t="s">
        <v>6</v>
      </c>
      <c r="E95" s="14">
        <v>120</v>
      </c>
      <c r="G95" s="19">
        <v>81.110501472858132</v>
      </c>
      <c r="H95" s="19">
        <v>21.447609054372727</v>
      </c>
      <c r="I95" s="19">
        <v>307.82778504647575</v>
      </c>
      <c r="J95" s="14">
        <v>2408</v>
      </c>
      <c r="K95" s="14">
        <v>8.8740000000000006</v>
      </c>
      <c r="L95" s="14" t="s">
        <v>100</v>
      </c>
      <c r="N95" s="14">
        <v>0</v>
      </c>
      <c r="O95" s="14" t="s">
        <v>15</v>
      </c>
      <c r="R95" s="10">
        <v>29.595502853393555</v>
      </c>
      <c r="V95" s="1">
        <v>0.76231049501290227</v>
      </c>
      <c r="W95" s="24">
        <v>30.346649245835589</v>
      </c>
      <c r="X95" s="24">
        <v>207.53184138488612</v>
      </c>
      <c r="Y95" s="12">
        <v>2.5005118525020298</v>
      </c>
      <c r="Z95" s="12"/>
      <c r="AA95">
        <v>27555</v>
      </c>
    </row>
    <row r="96" spans="1:111">
      <c r="A96" s="15">
        <v>40990</v>
      </c>
      <c r="B96" s="15">
        <v>41347</v>
      </c>
      <c r="C96" s="14" t="s">
        <v>23</v>
      </c>
      <c r="D96" s="14" t="s">
        <v>6</v>
      </c>
      <c r="E96" s="14">
        <v>120</v>
      </c>
      <c r="G96" s="19">
        <v>120.45325954984116</v>
      </c>
      <c r="H96" s="19">
        <v>27.524939459136949</v>
      </c>
      <c r="I96" s="19">
        <v>373.63409435924109</v>
      </c>
      <c r="J96" s="14">
        <v>2379</v>
      </c>
      <c r="K96" s="14">
        <v>8.0489999999999995</v>
      </c>
      <c r="L96" s="14" t="s">
        <v>100</v>
      </c>
      <c r="N96" s="14">
        <v>0</v>
      </c>
      <c r="O96" s="14" t="s">
        <v>15</v>
      </c>
      <c r="R96" s="10">
        <v>410.94134521484375</v>
      </c>
      <c r="V96" s="1">
        <v>0.78924684408785528</v>
      </c>
      <c r="W96" s="24">
        <v>18.601303563976966</v>
      </c>
      <c r="X96" s="24">
        <v>130.24597616746036</v>
      </c>
      <c r="Y96" s="12">
        <v>2.2488807377393512</v>
      </c>
      <c r="Z96" s="12"/>
      <c r="AA96">
        <v>3807.6</v>
      </c>
    </row>
    <row r="97" spans="1:111">
      <c r="A97" s="15">
        <v>40990</v>
      </c>
      <c r="B97" s="15">
        <v>41347</v>
      </c>
      <c r="C97" s="14" t="s">
        <v>23</v>
      </c>
      <c r="D97" s="14" t="s">
        <v>6</v>
      </c>
      <c r="E97" s="14">
        <v>120</v>
      </c>
      <c r="G97" s="19">
        <v>118.50931857478703</v>
      </c>
      <c r="H97" s="19">
        <v>30.236424929614795</v>
      </c>
      <c r="I97" s="19">
        <v>378.10998908172877</v>
      </c>
      <c r="J97" s="14">
        <v>2390</v>
      </c>
      <c r="K97" s="14">
        <v>8.1020000000000003</v>
      </c>
      <c r="L97" s="14" t="s">
        <v>100</v>
      </c>
      <c r="N97" s="14">
        <v>0</v>
      </c>
      <c r="O97" s="14" t="s">
        <v>15</v>
      </c>
      <c r="R97" s="10">
        <v>356.06198120117187</v>
      </c>
      <c r="V97" s="1">
        <v>0.70994284875423153</v>
      </c>
      <c r="W97" s="24">
        <v>9.8564471539586975</v>
      </c>
      <c r="X97" s="24">
        <v>87.407253227078414</v>
      </c>
      <c r="Y97" s="12">
        <v>1.1227967434975312</v>
      </c>
      <c r="Z97" s="12"/>
      <c r="AA97">
        <v>9552.4</v>
      </c>
    </row>
    <row r="98" spans="1:111">
      <c r="A98" s="15">
        <v>40990</v>
      </c>
      <c r="B98" s="15">
        <v>41347</v>
      </c>
      <c r="C98" s="14" t="s">
        <v>23</v>
      </c>
      <c r="D98" s="14" t="s">
        <v>6</v>
      </c>
      <c r="E98" s="14">
        <v>120</v>
      </c>
      <c r="G98" s="19">
        <v>115.34226680872251</v>
      </c>
      <c r="H98" s="19">
        <v>28.44554639708619</v>
      </c>
      <c r="I98" s="19">
        <v>368.46550164398741</v>
      </c>
      <c r="J98" s="14">
        <v>2399</v>
      </c>
      <c r="K98" s="14">
        <v>8.1</v>
      </c>
      <c r="L98" s="14" t="s">
        <v>100</v>
      </c>
      <c r="N98" s="14">
        <v>0</v>
      </c>
      <c r="O98" s="14" t="s">
        <v>15</v>
      </c>
      <c r="R98" s="10">
        <v>359.82131958007813</v>
      </c>
      <c r="V98" s="1">
        <v>0.79872742547119446</v>
      </c>
      <c r="W98" s="24">
        <v>13.635907389211846</v>
      </c>
      <c r="X98" s="24">
        <v>101.80808836934409</v>
      </c>
      <c r="Y98" s="12">
        <v>1.0741387931290576</v>
      </c>
      <c r="Z98" s="12"/>
      <c r="AA98">
        <v>11322.6</v>
      </c>
    </row>
    <row r="99" spans="1:111">
      <c r="A99" s="15">
        <v>40990</v>
      </c>
      <c r="B99" s="15">
        <v>41347</v>
      </c>
      <c r="C99" s="14" t="s">
        <v>23</v>
      </c>
      <c r="D99" s="14" t="s">
        <v>6</v>
      </c>
      <c r="E99" s="14">
        <v>120</v>
      </c>
      <c r="G99" s="19">
        <v>102.77374902523647</v>
      </c>
      <c r="H99" s="19">
        <v>28.416404882503628</v>
      </c>
      <c r="I99" s="19">
        <v>370.3959215447066</v>
      </c>
      <c r="J99" s="14">
        <v>2437</v>
      </c>
      <c r="K99" s="14">
        <v>7.6189999999999998</v>
      </c>
      <c r="L99" s="14" t="s">
        <v>100</v>
      </c>
      <c r="N99" s="14">
        <v>0</v>
      </c>
      <c r="O99" s="14" t="s">
        <v>15</v>
      </c>
      <c r="R99" s="10">
        <v>1290.373046875</v>
      </c>
      <c r="V99" s="1">
        <v>0.85820721185980164</v>
      </c>
      <c r="W99" s="24">
        <v>25.318423552054984</v>
      </c>
      <c r="X99" s="24">
        <v>158.20513794508824</v>
      </c>
      <c r="Y99" s="12">
        <v>2.0959557508670055</v>
      </c>
      <c r="Z99" s="12"/>
      <c r="AA99">
        <v>17902.399999999998</v>
      </c>
    </row>
    <row r="100" spans="1:111">
      <c r="A100" s="15">
        <v>40990</v>
      </c>
      <c r="B100" s="15">
        <v>41347</v>
      </c>
      <c r="C100" s="14" t="s">
        <v>23</v>
      </c>
      <c r="D100" s="14" t="s">
        <v>6</v>
      </c>
      <c r="E100" s="14">
        <v>120</v>
      </c>
      <c r="G100" s="19">
        <v>95.01332193744642</v>
      </c>
      <c r="H100" s="19">
        <v>27.555405588018722</v>
      </c>
      <c r="I100" s="19">
        <v>336.81453182068168</v>
      </c>
      <c r="J100" s="14">
        <v>2451</v>
      </c>
      <c r="K100" s="14">
        <v>7.6379999999999999</v>
      </c>
      <c r="L100" s="14" t="s">
        <v>100</v>
      </c>
      <c r="N100" s="14">
        <v>0</v>
      </c>
      <c r="O100" s="14" t="s">
        <v>15</v>
      </c>
      <c r="R100" s="10">
        <v>1238.4420166015625</v>
      </c>
      <c r="V100" s="1">
        <v>0.82997092345631562</v>
      </c>
      <c r="W100" s="24">
        <v>22.615097192129607</v>
      </c>
      <c r="X100" s="24">
        <v>144.76561446986597</v>
      </c>
      <c r="Y100" s="12">
        <v>1.9972496229766725</v>
      </c>
      <c r="Z100" s="12"/>
      <c r="AA100">
        <v>16299.199999999999</v>
      </c>
    </row>
    <row r="101" spans="1:111">
      <c r="A101" s="15">
        <v>40990</v>
      </c>
      <c r="B101" s="15">
        <v>41347</v>
      </c>
      <c r="C101" s="14" t="s">
        <v>23</v>
      </c>
      <c r="D101" s="14" t="s">
        <v>6</v>
      </c>
      <c r="E101" s="14">
        <v>120</v>
      </c>
      <c r="G101" s="19">
        <v>115.85605002500901</v>
      </c>
      <c r="H101" s="19">
        <v>29.787380682183439</v>
      </c>
      <c r="I101" s="19">
        <v>361.04221502260992</v>
      </c>
      <c r="J101" s="14">
        <v>2421</v>
      </c>
      <c r="K101" s="14">
        <v>7.5780000000000003</v>
      </c>
      <c r="L101" s="14" t="s">
        <v>100</v>
      </c>
      <c r="N101" s="14">
        <v>0</v>
      </c>
      <c r="O101" s="14" t="s">
        <v>15</v>
      </c>
      <c r="R101" s="10">
        <v>1418.0445556640625</v>
      </c>
      <c r="V101" s="1">
        <v>0.85049851649639585</v>
      </c>
      <c r="W101" s="24">
        <v>20.526349394764438</v>
      </c>
      <c r="X101" s="24">
        <v>106.26011102677012</v>
      </c>
      <c r="Y101" s="12">
        <v>2.1049922273640078</v>
      </c>
      <c r="Z101" s="12"/>
      <c r="AA101">
        <v>11422.8</v>
      </c>
    </row>
    <row r="102" spans="1:111">
      <c r="A102" s="15">
        <v>40990</v>
      </c>
      <c r="B102" s="15">
        <v>41347</v>
      </c>
      <c r="C102" s="14" t="s">
        <v>23</v>
      </c>
      <c r="D102" s="14" t="s">
        <v>6</v>
      </c>
      <c r="E102" s="14">
        <v>120</v>
      </c>
      <c r="G102" s="19">
        <v>111.10163817280562</v>
      </c>
      <c r="H102" s="19">
        <v>24.959161561571932</v>
      </c>
      <c r="I102" s="19">
        <v>362.84779704331407</v>
      </c>
      <c r="J102" s="14">
        <v>2421</v>
      </c>
      <c r="K102" s="14">
        <v>7.1449999999999996</v>
      </c>
      <c r="L102" s="14" t="s">
        <v>100</v>
      </c>
      <c r="N102" s="14">
        <v>0</v>
      </c>
      <c r="O102" s="14" t="s">
        <v>15</v>
      </c>
      <c r="R102" s="10">
        <v>4042.63330078125</v>
      </c>
      <c r="V102" s="1">
        <v>0.81466482789007144</v>
      </c>
      <c r="W102" s="24">
        <v>19.106195134732129</v>
      </c>
      <c r="X102" s="24">
        <v>140.05812326492833</v>
      </c>
      <c r="Y102" s="12">
        <v>1.4536708060031527</v>
      </c>
      <c r="Z102" s="12"/>
      <c r="AA102">
        <v>11456.199999999999</v>
      </c>
    </row>
    <row r="103" spans="1:111">
      <c r="A103" s="15">
        <v>40990</v>
      </c>
      <c r="B103" s="15">
        <v>41347</v>
      </c>
      <c r="C103" s="14" t="s">
        <v>23</v>
      </c>
      <c r="D103" s="14" t="s">
        <v>6</v>
      </c>
      <c r="E103" s="14">
        <v>120</v>
      </c>
      <c r="G103" s="19">
        <v>114.15366384567167</v>
      </c>
      <c r="H103" s="19">
        <v>28.747558457305512</v>
      </c>
      <c r="I103" s="19">
        <v>377.93491156707358</v>
      </c>
      <c r="J103" s="14">
        <v>2412</v>
      </c>
      <c r="K103" s="14">
        <v>7.125</v>
      </c>
      <c r="L103" s="14" t="s">
        <v>100</v>
      </c>
      <c r="N103" s="14">
        <v>0</v>
      </c>
      <c r="O103" s="14" t="s">
        <v>15</v>
      </c>
      <c r="R103" s="10">
        <v>4216.404296875</v>
      </c>
      <c r="V103" s="1">
        <v>0.76293678463097891</v>
      </c>
      <c r="W103" s="24">
        <v>15.71966104532194</v>
      </c>
      <c r="X103" s="24">
        <v>115.22168411906347</v>
      </c>
      <c r="Y103" s="12">
        <v>1.766471915514769</v>
      </c>
      <c r="Z103" s="12"/>
      <c r="AA103">
        <v>9352</v>
      </c>
    </row>
    <row r="104" spans="1:111">
      <c r="A104" s="15">
        <v>40990</v>
      </c>
      <c r="B104" s="15">
        <v>41347</v>
      </c>
      <c r="C104" s="14" t="s">
        <v>23</v>
      </c>
      <c r="E104" s="14">
        <v>120</v>
      </c>
      <c r="G104" s="19">
        <v>109.79800911655632</v>
      </c>
      <c r="H104" s="19">
        <v>27.177890512744572</v>
      </c>
      <c r="I104" s="19">
        <v>268.20545986026343</v>
      </c>
      <c r="J104" s="14">
        <v>2413</v>
      </c>
      <c r="K104" s="14">
        <v>7.1260000000000003</v>
      </c>
      <c r="L104" s="14" t="s">
        <v>100</v>
      </c>
      <c r="N104" s="14">
        <v>0</v>
      </c>
      <c r="O104" s="14" t="s">
        <v>15</v>
      </c>
      <c r="R104" s="10">
        <v>4210.8681640625</v>
      </c>
      <c r="V104" s="1">
        <v>0.83682597321889118</v>
      </c>
      <c r="W104" s="24">
        <v>18.861344126378391</v>
      </c>
      <c r="X104" s="24">
        <v>134.95818243009941</v>
      </c>
      <c r="Y104" s="12">
        <v>1.5537671610468697</v>
      </c>
      <c r="Z104" s="12"/>
      <c r="AA104">
        <v>12324.6</v>
      </c>
    </row>
    <row r="105" spans="1:111">
      <c r="E105" s="24"/>
      <c r="W105" s="1"/>
      <c r="Z105" s="12"/>
      <c r="AJ105" s="30"/>
    </row>
    <row r="106" spans="1:111" ht="15.75">
      <c r="A106" s="15">
        <v>40990</v>
      </c>
      <c r="B106" s="15">
        <v>41410</v>
      </c>
      <c r="C106" s="14" t="s">
        <v>4</v>
      </c>
      <c r="D106" s="14" t="s">
        <v>95</v>
      </c>
      <c r="E106" s="14">
        <v>120</v>
      </c>
      <c r="G106">
        <v>115.94807089956778</v>
      </c>
      <c r="H106">
        <v>26.853360009438724</v>
      </c>
      <c r="I106">
        <v>302.73453276728276</v>
      </c>
      <c r="J106" s="14">
        <v>2344</v>
      </c>
      <c r="K106" s="14">
        <v>8.3849999999999998</v>
      </c>
      <c r="L106" s="11">
        <v>1807.5156322119201</v>
      </c>
      <c r="N106" s="14">
        <v>0</v>
      </c>
      <c r="O106" s="14" t="s">
        <v>16</v>
      </c>
      <c r="R106" s="10">
        <v>152.08590698242187</v>
      </c>
      <c r="S106" s="10">
        <v>129.98271179199219</v>
      </c>
      <c r="T106" s="10">
        <v>148.93821716308594</v>
      </c>
      <c r="U106" s="10"/>
      <c r="V106" s="1">
        <v>0.75133558463750494</v>
      </c>
      <c r="W106" s="14">
        <v>4.7681651855001164</v>
      </c>
      <c r="X106" s="14">
        <v>21.24125585142448</v>
      </c>
      <c r="Y106" s="1">
        <v>1.0819714089301329</v>
      </c>
      <c r="Z106" s="12">
        <v>5.6347532686630126</v>
      </c>
      <c r="AA106">
        <v>28005.899999999998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5.9226033413247476</v>
      </c>
      <c r="AJ106" s="16">
        <v>3.111005292382107</v>
      </c>
      <c r="AK106" s="16">
        <v>0</v>
      </c>
      <c r="AL106" s="16">
        <v>2.9621504833039811</v>
      </c>
      <c r="AM106" s="16">
        <v>0</v>
      </c>
      <c r="AN106" s="16">
        <v>43.801210721320317</v>
      </c>
      <c r="AO106" s="16">
        <v>44.203030161668849</v>
      </c>
      <c r="AP106" s="28">
        <v>9.0403128760529476</v>
      </c>
      <c r="AQ106" s="28">
        <v>0</v>
      </c>
      <c r="AR106" s="28">
        <v>8.7745687926193333E-2</v>
      </c>
      <c r="AS106" s="28">
        <v>0.46129161652627348</v>
      </c>
      <c r="AT106" s="28">
        <v>0.21309667067789811</v>
      </c>
      <c r="AU106" s="28">
        <v>0.9351183313277176</v>
      </c>
      <c r="AV106" s="28">
        <v>0</v>
      </c>
      <c r="AW106" s="28">
        <v>0</v>
      </c>
      <c r="AX106" s="28">
        <v>0</v>
      </c>
      <c r="AY106" s="28">
        <v>0</v>
      </c>
      <c r="AZ106" s="28">
        <v>16.255515443241073</v>
      </c>
      <c r="BA106" s="28">
        <v>0.42619334135579623</v>
      </c>
      <c r="BB106" s="28">
        <v>0.29081427998395504</v>
      </c>
      <c r="BC106" s="28">
        <v>15.468311271560367</v>
      </c>
      <c r="BD106" s="28">
        <v>0.19053349378259124</v>
      </c>
      <c r="BE106" s="28">
        <v>0.79472523064580813</v>
      </c>
      <c r="BF106" s="28">
        <v>0.54903730445246679</v>
      </c>
      <c r="BG106" s="28">
        <v>2.7727637384677095</v>
      </c>
      <c r="BH106" s="28">
        <v>0</v>
      </c>
      <c r="BI106" s="28">
        <v>0.11030886482150019</v>
      </c>
      <c r="BJ106" s="28">
        <v>5.4552747693541912</v>
      </c>
      <c r="BK106" s="28">
        <v>5.7661452065784186E-2</v>
      </c>
      <c r="BL106" s="28">
        <v>0</v>
      </c>
      <c r="BM106" s="28">
        <v>0</v>
      </c>
      <c r="BN106" s="28">
        <v>2.9833533894905733</v>
      </c>
      <c r="BO106" s="28">
        <v>2.8254111512234252</v>
      </c>
      <c r="BP106" s="28">
        <v>0</v>
      </c>
      <c r="BQ106" s="28">
        <v>0.8774568792619335</v>
      </c>
      <c r="BR106" s="28">
        <v>0.69193742478941023</v>
      </c>
      <c r="BS106" s="28">
        <v>0</v>
      </c>
      <c r="BT106" s="28">
        <v>0</v>
      </c>
      <c r="BU106" s="28">
        <v>0</v>
      </c>
      <c r="BV106" s="28">
        <v>0</v>
      </c>
      <c r="BW106" s="28">
        <v>1.2083834737264341</v>
      </c>
      <c r="BX106" s="28">
        <v>0</v>
      </c>
      <c r="BY106" s="28">
        <v>0.50641797031688718</v>
      </c>
      <c r="BZ106" s="28">
        <v>0</v>
      </c>
      <c r="CA106" s="28">
        <v>0</v>
      </c>
      <c r="CB106" s="28">
        <v>0.30084235860409142</v>
      </c>
      <c r="CC106" s="28">
        <v>9.9202767749699152</v>
      </c>
      <c r="CD106" s="28">
        <v>0</v>
      </c>
      <c r="CE106" s="28">
        <v>0</v>
      </c>
      <c r="CF106" s="28">
        <v>0</v>
      </c>
      <c r="CG106" s="28">
        <v>0</v>
      </c>
      <c r="CH106" s="28">
        <v>0</v>
      </c>
      <c r="CI106" s="28">
        <v>0</v>
      </c>
      <c r="CJ106" s="28">
        <v>0</v>
      </c>
      <c r="CK106" s="28">
        <v>0</v>
      </c>
      <c r="CL106" s="28">
        <v>0</v>
      </c>
      <c r="CM106" s="28">
        <v>0</v>
      </c>
      <c r="CN106" s="28">
        <v>0</v>
      </c>
      <c r="CO106" s="28">
        <v>0.11281588447653428</v>
      </c>
      <c r="CP106" s="28">
        <v>0</v>
      </c>
      <c r="CQ106" s="28">
        <v>0.37354592860008018</v>
      </c>
      <c r="CR106" s="28">
        <v>22.430304853590052</v>
      </c>
      <c r="CS106" s="28">
        <v>0</v>
      </c>
      <c r="CT106" s="28">
        <v>0</v>
      </c>
      <c r="CU106" s="28">
        <v>0</v>
      </c>
      <c r="CV106" s="28">
        <v>0</v>
      </c>
      <c r="CW106" s="28">
        <v>0</v>
      </c>
      <c r="CX106" s="28">
        <v>0</v>
      </c>
      <c r="CY106" s="28">
        <v>0</v>
      </c>
      <c r="CZ106" s="28">
        <v>0</v>
      </c>
      <c r="DA106" s="28">
        <v>0</v>
      </c>
      <c r="DB106" s="28">
        <v>0</v>
      </c>
      <c r="DC106" s="28">
        <v>0</v>
      </c>
      <c r="DD106" s="28">
        <v>0</v>
      </c>
      <c r="DE106" s="28">
        <v>0</v>
      </c>
      <c r="DF106" s="28">
        <v>4.6605495387083833</v>
      </c>
      <c r="DG106" s="28">
        <v>0</v>
      </c>
    </row>
    <row r="107" spans="1:111" ht="15.75">
      <c r="A107" s="15">
        <v>40990</v>
      </c>
      <c r="B107" s="15">
        <v>41410</v>
      </c>
      <c r="C107" s="14" t="s">
        <v>4</v>
      </c>
      <c r="D107" s="14" t="s">
        <v>95</v>
      </c>
      <c r="E107" s="14">
        <v>120</v>
      </c>
      <c r="G107" s="24">
        <v>116.10910743004564</v>
      </c>
      <c r="H107" s="24">
        <v>25.777773198482198</v>
      </c>
      <c r="I107" s="24">
        <v>299.47859846575437</v>
      </c>
      <c r="J107" s="14">
        <v>2331</v>
      </c>
      <c r="K107" s="14">
        <v>8.3949999999999996</v>
      </c>
      <c r="L107" s="11">
        <v>1790.5852100480395</v>
      </c>
      <c r="N107" s="14">
        <v>0</v>
      </c>
      <c r="O107" s="14" t="s">
        <v>16</v>
      </c>
      <c r="R107" s="10">
        <v>146.63723754882812</v>
      </c>
      <c r="S107" s="10">
        <v>125.56423950195312</v>
      </c>
      <c r="T107" s="10">
        <v>143.61671447753906</v>
      </c>
      <c r="U107" s="10"/>
      <c r="V107" s="1">
        <v>0.75214646201184454</v>
      </c>
      <c r="W107" s="14">
        <v>4.0495381777131714</v>
      </c>
      <c r="X107" s="14">
        <v>21.411048847225352</v>
      </c>
      <c r="Y107" s="1">
        <v>0.9696237280020692</v>
      </c>
      <c r="Z107" s="12">
        <v>5.9763812737241668</v>
      </c>
      <c r="AA107" s="24">
        <v>31863.599999999999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4.3956714553777285</v>
      </c>
      <c r="AM107" s="16">
        <v>0</v>
      </c>
      <c r="AN107" s="16">
        <v>45.231436039300107</v>
      </c>
      <c r="AO107" s="16">
        <v>50.372892505322163</v>
      </c>
      <c r="AP107" s="28">
        <v>9.0272763738467692</v>
      </c>
      <c r="AQ107" s="28">
        <v>0</v>
      </c>
      <c r="AR107" s="28">
        <v>4.2117930204572794E-2</v>
      </c>
      <c r="AS107" s="28">
        <v>0.38708383473726432</v>
      </c>
      <c r="AT107" s="28">
        <v>0.15844364219815482</v>
      </c>
      <c r="AU107" s="28">
        <v>0.9326113116726833</v>
      </c>
      <c r="AV107" s="28">
        <v>0</v>
      </c>
      <c r="AW107" s="28">
        <v>0</v>
      </c>
      <c r="AX107" s="28">
        <v>0</v>
      </c>
      <c r="AY107" s="28">
        <v>0</v>
      </c>
      <c r="AZ107" s="28">
        <v>15.523465703971118</v>
      </c>
      <c r="BA107" s="28">
        <v>0.46329723225030078</v>
      </c>
      <c r="BB107" s="28">
        <v>0.21058965102286401</v>
      </c>
      <c r="BC107" s="28">
        <v>14.78539911752908</v>
      </c>
      <c r="BD107" s="28">
        <v>0.13638186923385479</v>
      </c>
      <c r="BE107" s="28">
        <v>0.78820697954271945</v>
      </c>
      <c r="BF107" s="28">
        <v>0.6217408744484556</v>
      </c>
      <c r="BG107" s="28">
        <v>2.8800641797031687</v>
      </c>
      <c r="BH107" s="28">
        <v>0</v>
      </c>
      <c r="BI107" s="28">
        <v>8.8247091857200158E-2</v>
      </c>
      <c r="BJ107" s="28">
        <v>5.7701564380264729</v>
      </c>
      <c r="BK107" s="28">
        <v>4.8134777376654628E-2</v>
      </c>
      <c r="BL107" s="28">
        <v>0</v>
      </c>
      <c r="BM107" s="28">
        <v>0</v>
      </c>
      <c r="BN107" s="28">
        <v>3.3814681107099878</v>
      </c>
      <c r="BO107" s="28">
        <v>1.8090653830726031</v>
      </c>
      <c r="BP107" s="28">
        <v>0.20657841957480946</v>
      </c>
      <c r="BQ107" s="28">
        <v>0.87645407139991982</v>
      </c>
      <c r="BR107" s="28">
        <v>0.61371841155234641</v>
      </c>
      <c r="BS107" s="28">
        <v>0</v>
      </c>
      <c r="BT107" s="28">
        <v>0</v>
      </c>
      <c r="BU107" s="28">
        <v>0</v>
      </c>
      <c r="BV107" s="28">
        <v>0</v>
      </c>
      <c r="BW107" s="28">
        <v>1.2755716004813475</v>
      </c>
      <c r="BX107" s="28">
        <v>0</v>
      </c>
      <c r="BY107" s="28">
        <v>0.55756117127958271</v>
      </c>
      <c r="BZ107" s="28">
        <v>0</v>
      </c>
      <c r="CA107" s="28">
        <v>0</v>
      </c>
      <c r="CB107" s="28">
        <v>0.33092659446450057</v>
      </c>
      <c r="CC107" s="28">
        <v>9.8014440433212986</v>
      </c>
      <c r="CD107" s="28">
        <v>0</v>
      </c>
      <c r="CE107" s="28">
        <v>4.8134777376654628E-2</v>
      </c>
      <c r="CF107" s="28">
        <v>0</v>
      </c>
      <c r="CG107" s="28">
        <v>0</v>
      </c>
      <c r="CH107" s="28">
        <v>0</v>
      </c>
      <c r="CI107" s="28">
        <v>0</v>
      </c>
      <c r="CJ107" s="28">
        <v>0</v>
      </c>
      <c r="CK107" s="28">
        <v>0</v>
      </c>
      <c r="CL107" s="28">
        <v>0</v>
      </c>
      <c r="CM107" s="28">
        <v>0</v>
      </c>
      <c r="CN107" s="28">
        <v>0</v>
      </c>
      <c r="CO107" s="28">
        <v>0.15844364219815482</v>
      </c>
      <c r="CP107" s="28">
        <v>0</v>
      </c>
      <c r="CQ107" s="28">
        <v>0.83233052547131958</v>
      </c>
      <c r="CR107" s="28">
        <v>23.658243080625748</v>
      </c>
      <c r="CS107" s="28">
        <v>0</v>
      </c>
      <c r="CT107" s="28">
        <v>0</v>
      </c>
      <c r="CU107" s="28">
        <v>0</v>
      </c>
      <c r="CV107" s="28">
        <v>0</v>
      </c>
      <c r="CW107" s="28">
        <v>0</v>
      </c>
      <c r="CX107" s="28">
        <v>0</v>
      </c>
      <c r="CY107" s="28">
        <v>0</v>
      </c>
      <c r="CZ107" s="28">
        <v>0</v>
      </c>
      <c r="DA107" s="28">
        <v>0</v>
      </c>
      <c r="DB107" s="28">
        <v>0</v>
      </c>
      <c r="DC107" s="28">
        <v>0</v>
      </c>
      <c r="DD107" s="28">
        <v>0</v>
      </c>
      <c r="DE107" s="28">
        <v>9.6269554753309255E-2</v>
      </c>
      <c r="DF107" s="28">
        <v>4.4905736060970707</v>
      </c>
      <c r="DG107" s="28">
        <v>0</v>
      </c>
    </row>
    <row r="108" spans="1:111" ht="15.75">
      <c r="A108" s="15">
        <v>40990</v>
      </c>
      <c r="B108" s="15">
        <v>41410</v>
      </c>
      <c r="C108" s="14" t="s">
        <v>4</v>
      </c>
      <c r="D108" s="14" t="s">
        <v>95</v>
      </c>
      <c r="E108" s="14">
        <v>120</v>
      </c>
      <c r="G108" s="24">
        <v>115.49180072988052</v>
      </c>
      <c r="H108" s="24">
        <v>26.938135324588007</v>
      </c>
      <c r="I108" s="24">
        <v>301.67950043983927</v>
      </c>
      <c r="J108" s="14">
        <v>2335</v>
      </c>
      <c r="K108" s="14">
        <v>8.3870000000000005</v>
      </c>
      <c r="L108" s="11">
        <v>1795.0999892917409</v>
      </c>
      <c r="N108" s="14">
        <v>0</v>
      </c>
      <c r="O108" s="14" t="s">
        <v>16</v>
      </c>
      <c r="R108" s="10">
        <v>150.51080322265625</v>
      </c>
      <c r="S108" s="10">
        <v>126.92467498779297</v>
      </c>
      <c r="T108" s="10">
        <v>147.12037658691406</v>
      </c>
      <c r="U108" s="10"/>
      <c r="V108" s="1">
        <v>0.82073318761686676</v>
      </c>
      <c r="W108" s="14">
        <v>4.414766401894914</v>
      </c>
      <c r="X108" s="14">
        <v>21.605338757282752</v>
      </c>
      <c r="Y108" s="1">
        <v>1.1992497090838801</v>
      </c>
      <c r="Z108" s="12">
        <v>5.4323070434415861</v>
      </c>
      <c r="AA108" s="24">
        <v>30444.1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2.2978631281849187</v>
      </c>
      <c r="AM108" s="16">
        <v>0</v>
      </c>
      <c r="AN108" s="16">
        <v>45.258999715659442</v>
      </c>
      <c r="AO108" s="16">
        <v>52.44313715615565</v>
      </c>
      <c r="AP108" s="28">
        <v>8.0076965958747692</v>
      </c>
      <c r="AQ108" s="28">
        <v>0</v>
      </c>
      <c r="AR108" s="28">
        <v>3.7763671348163066E-2</v>
      </c>
      <c r="AS108" s="28">
        <v>0.64737722311136692</v>
      </c>
      <c r="AT108" s="28">
        <v>0.14386160513585933</v>
      </c>
      <c r="AU108" s="28">
        <v>1.3594921685338706</v>
      </c>
      <c r="AV108" s="28">
        <v>0.18522181661241888</v>
      </c>
      <c r="AW108" s="28">
        <v>0</v>
      </c>
      <c r="AX108" s="28">
        <v>0.17802873635562594</v>
      </c>
      <c r="AY108" s="28">
        <v>0</v>
      </c>
      <c r="AZ108" s="28">
        <v>16.488338218633679</v>
      </c>
      <c r="BA108" s="28">
        <v>0.42259346508658679</v>
      </c>
      <c r="BB108" s="28">
        <v>0.37943498354582894</v>
      </c>
      <c r="BC108" s="28">
        <v>14.654102753151468</v>
      </c>
      <c r="BD108" s="28">
        <v>0.78224747792623506</v>
      </c>
      <c r="BE108" s="28">
        <v>0.983653725116438</v>
      </c>
      <c r="BF108" s="28">
        <v>1.3235267672499056</v>
      </c>
      <c r="BG108" s="28">
        <v>2.5625348414824942</v>
      </c>
      <c r="BH108" s="28">
        <v>0</v>
      </c>
      <c r="BI108" s="28">
        <v>0.32548688161988176</v>
      </c>
      <c r="BJ108" s="28">
        <v>5.3156863097700011</v>
      </c>
      <c r="BK108" s="28">
        <v>4.3158481540757791E-2</v>
      </c>
      <c r="BL108" s="28">
        <v>0</v>
      </c>
      <c r="BM108" s="28">
        <v>0.39382114405941482</v>
      </c>
      <c r="BN108" s="28">
        <v>3.21171033465806</v>
      </c>
      <c r="BO108" s="28">
        <v>1.5177399341833158</v>
      </c>
      <c r="BP108" s="28">
        <v>0.88474887158553472</v>
      </c>
      <c r="BQ108" s="28">
        <v>1.0447949072991782</v>
      </c>
      <c r="BR108" s="28">
        <v>1.1311118703806939</v>
      </c>
      <c r="BS108" s="28">
        <v>0</v>
      </c>
      <c r="BT108" s="28">
        <v>0</v>
      </c>
      <c r="BU108" s="28">
        <v>0</v>
      </c>
      <c r="BV108" s="28">
        <v>0</v>
      </c>
      <c r="BW108" s="28">
        <v>1.1149274398029099</v>
      </c>
      <c r="BX108" s="28">
        <v>0</v>
      </c>
      <c r="BY108" s="28">
        <v>0.5844377708644285</v>
      </c>
      <c r="BZ108" s="28">
        <v>0</v>
      </c>
      <c r="CA108" s="28">
        <v>0</v>
      </c>
      <c r="CB108" s="28">
        <v>0.34706612239026063</v>
      </c>
      <c r="CC108" s="28">
        <v>8.8708662266899267</v>
      </c>
      <c r="CD108" s="28">
        <v>0.22658202808897845</v>
      </c>
      <c r="CE108" s="28">
        <v>0</v>
      </c>
      <c r="CF108" s="28">
        <v>0</v>
      </c>
      <c r="CG108" s="28">
        <v>0</v>
      </c>
      <c r="CH108" s="28">
        <v>0</v>
      </c>
      <c r="CI108" s="28">
        <v>0</v>
      </c>
      <c r="CJ108" s="28">
        <v>0</v>
      </c>
      <c r="CK108" s="28">
        <v>0</v>
      </c>
      <c r="CL108" s="28">
        <v>0</v>
      </c>
      <c r="CM108" s="28">
        <v>5.2149831861749006E-2</v>
      </c>
      <c r="CN108" s="28">
        <v>0</v>
      </c>
      <c r="CO108" s="28">
        <v>0.22838029815317665</v>
      </c>
      <c r="CP108" s="28">
        <v>0</v>
      </c>
      <c r="CQ108" s="28">
        <v>0.63299106259778104</v>
      </c>
      <c r="CR108" s="28">
        <v>21.834595119495049</v>
      </c>
      <c r="CS108" s="28">
        <v>0</v>
      </c>
      <c r="CT108" s="28">
        <v>0</v>
      </c>
      <c r="CU108" s="28">
        <v>0</v>
      </c>
      <c r="CV108" s="28">
        <v>0</v>
      </c>
      <c r="CW108" s="28">
        <v>0</v>
      </c>
      <c r="CX108" s="28">
        <v>0</v>
      </c>
      <c r="CY108" s="28">
        <v>0</v>
      </c>
      <c r="CZ108" s="28">
        <v>0</v>
      </c>
      <c r="DA108" s="28">
        <v>0</v>
      </c>
      <c r="DB108" s="28">
        <v>0</v>
      </c>
      <c r="DC108" s="28">
        <v>0</v>
      </c>
      <c r="DD108" s="28">
        <v>0</v>
      </c>
      <c r="DE108" s="28">
        <v>8.4518693017317362E-2</v>
      </c>
      <c r="DF108" s="28">
        <v>3.9993526227768887</v>
      </c>
      <c r="DG108" s="28">
        <v>0</v>
      </c>
    </row>
    <row r="109" spans="1:111" ht="15.75">
      <c r="A109" s="15">
        <v>40990</v>
      </c>
      <c r="B109" s="15">
        <v>41410</v>
      </c>
      <c r="C109" s="14" t="s">
        <v>4</v>
      </c>
      <c r="D109" s="14" t="s">
        <v>95</v>
      </c>
      <c r="E109" s="14">
        <v>120</v>
      </c>
      <c r="G109" s="24">
        <v>119.49087457008063</v>
      </c>
      <c r="H109" s="24">
        <v>27.283859656681177</v>
      </c>
      <c r="I109" s="24">
        <v>299.53594269519209</v>
      </c>
      <c r="J109" s="14">
        <v>2338</v>
      </c>
      <c r="K109" s="14">
        <v>8.0039999999999996</v>
      </c>
      <c r="L109" s="11">
        <v>2034.3832892079211</v>
      </c>
      <c r="N109" s="14">
        <v>0</v>
      </c>
      <c r="O109" s="14" t="s">
        <v>16</v>
      </c>
      <c r="R109" s="10">
        <v>456.33981323242187</v>
      </c>
      <c r="S109" s="10">
        <v>360.84228515625</v>
      </c>
      <c r="T109" s="10">
        <v>446.29849243164062</v>
      </c>
      <c r="U109" s="10"/>
      <c r="V109" s="1">
        <v>0.75580295187082791</v>
      </c>
      <c r="W109" s="14">
        <v>3.8326727719685332</v>
      </c>
      <c r="X109" s="14">
        <v>22.404316996055101</v>
      </c>
      <c r="Y109" s="1">
        <v>1.3665385756695552</v>
      </c>
      <c r="Z109" s="12">
        <v>5.32686630113876</v>
      </c>
      <c r="AA109" s="24">
        <v>29442.1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7.2482273963171746</v>
      </c>
      <c r="AJ109" s="16">
        <v>3.8986322718480499</v>
      </c>
      <c r="AK109" s="16">
        <v>0</v>
      </c>
      <c r="AL109" s="16">
        <v>2.859203805634547</v>
      </c>
      <c r="AM109" s="16">
        <v>0</v>
      </c>
      <c r="AN109" s="16">
        <v>48.843477122284419</v>
      </c>
      <c r="AO109" s="16">
        <v>37.150459403915811</v>
      </c>
      <c r="AP109" s="28">
        <v>7.1156468983680572</v>
      </c>
      <c r="AQ109" s="28">
        <v>0</v>
      </c>
      <c r="AR109" s="28">
        <v>0</v>
      </c>
      <c r="AS109" s="28">
        <v>0.3950524385082067</v>
      </c>
      <c r="AT109" s="28">
        <v>0.13638715138973803</v>
      </c>
      <c r="AU109" s="28">
        <v>0.93119503362648726</v>
      </c>
      <c r="AV109" s="28">
        <v>0</v>
      </c>
      <c r="AW109" s="28">
        <v>0</v>
      </c>
      <c r="AX109" s="28">
        <v>0</v>
      </c>
      <c r="AY109" s="28">
        <v>0</v>
      </c>
      <c r="AZ109" s="28">
        <v>19.493956638291866</v>
      </c>
      <c r="BA109" s="28">
        <v>0.8371349292197714</v>
      </c>
      <c r="BB109" s="28">
        <v>0.39975544372854255</v>
      </c>
      <c r="BC109" s="28">
        <v>15.134270799040586</v>
      </c>
      <c r="BD109" s="28">
        <v>0.21163523491511074</v>
      </c>
      <c r="BE109" s="28">
        <v>0.92649202840615152</v>
      </c>
      <c r="BF109" s="28">
        <v>0.5549546159996237</v>
      </c>
      <c r="BG109" s="28">
        <v>2.3985326623712551</v>
      </c>
      <c r="BH109" s="28">
        <v>0</v>
      </c>
      <c r="BI109" s="28">
        <v>0.14109015661007385</v>
      </c>
      <c r="BJ109" s="28">
        <v>4.8111743404035181</v>
      </c>
      <c r="BK109" s="28">
        <v>0</v>
      </c>
      <c r="BL109" s="28">
        <v>0</v>
      </c>
      <c r="BM109" s="28">
        <v>0</v>
      </c>
      <c r="BN109" s="28">
        <v>3.4990358839298312</v>
      </c>
      <c r="BO109" s="28">
        <v>2.7465550486761039</v>
      </c>
      <c r="BP109" s="28">
        <v>0.14579316183040963</v>
      </c>
      <c r="BQ109" s="28">
        <v>1.0346611484738748</v>
      </c>
      <c r="BR109" s="28">
        <v>0</v>
      </c>
      <c r="BS109" s="28">
        <v>0</v>
      </c>
      <c r="BT109" s="28">
        <v>0</v>
      </c>
      <c r="BU109" s="28">
        <v>0</v>
      </c>
      <c r="BV109" s="28">
        <v>0</v>
      </c>
      <c r="BW109" s="28">
        <v>1.3356534825753656</v>
      </c>
      <c r="BX109" s="28">
        <v>0</v>
      </c>
      <c r="BY109" s="28">
        <v>0.4185674646098857</v>
      </c>
      <c r="BZ109" s="28">
        <v>0</v>
      </c>
      <c r="CA109" s="28">
        <v>0</v>
      </c>
      <c r="CB109" s="28">
        <v>0.56906363166063112</v>
      </c>
      <c r="CC109" s="28">
        <v>8.5547664957908118</v>
      </c>
      <c r="CD109" s="28">
        <v>0.26807129755914028</v>
      </c>
      <c r="CE109" s="28">
        <v>0</v>
      </c>
      <c r="CF109" s="28">
        <v>0</v>
      </c>
      <c r="CG109" s="28">
        <v>0</v>
      </c>
      <c r="CH109" s="28">
        <v>0</v>
      </c>
      <c r="CI109" s="28">
        <v>0</v>
      </c>
      <c r="CJ109" s="28">
        <v>0</v>
      </c>
      <c r="CK109" s="28">
        <v>0</v>
      </c>
      <c r="CL109" s="28">
        <v>0</v>
      </c>
      <c r="CM109" s="28">
        <v>0</v>
      </c>
      <c r="CN109" s="28">
        <v>0</v>
      </c>
      <c r="CO109" s="28">
        <v>0</v>
      </c>
      <c r="CP109" s="28">
        <v>6.5842073084701122E-2</v>
      </c>
      <c r="CQ109" s="28">
        <v>0.59257865776231011</v>
      </c>
      <c r="CR109" s="28">
        <v>22.927150449136995</v>
      </c>
      <c r="CS109" s="28">
        <v>0</v>
      </c>
      <c r="CT109" s="28">
        <v>0</v>
      </c>
      <c r="CU109" s="28">
        <v>0</v>
      </c>
      <c r="CV109" s="28">
        <v>0</v>
      </c>
      <c r="CW109" s="28">
        <v>0</v>
      </c>
      <c r="CX109" s="28">
        <v>0</v>
      </c>
      <c r="CY109" s="28">
        <v>0</v>
      </c>
      <c r="CZ109" s="28">
        <v>0</v>
      </c>
      <c r="DA109" s="28">
        <v>0</v>
      </c>
      <c r="DB109" s="28">
        <v>0</v>
      </c>
      <c r="DC109" s="28">
        <v>0</v>
      </c>
      <c r="DD109" s="28">
        <v>0</v>
      </c>
      <c r="DE109" s="28">
        <v>0</v>
      </c>
      <c r="DF109" s="28">
        <v>4.3549828340309462</v>
      </c>
      <c r="DG109" s="28">
        <v>0</v>
      </c>
    </row>
    <row r="110" spans="1:111" ht="15.75">
      <c r="A110" s="15">
        <v>40990</v>
      </c>
      <c r="B110" s="15">
        <v>41410</v>
      </c>
      <c r="C110" s="14" t="s">
        <v>4</v>
      </c>
      <c r="D110" s="14" t="s">
        <v>95</v>
      </c>
      <c r="E110" s="14">
        <v>120</v>
      </c>
      <c r="G110" s="24">
        <v>119.28766180543001</v>
      </c>
      <c r="H110" s="24">
        <v>27.474604115767065</v>
      </c>
      <c r="I110" s="24">
        <v>299.30504336427015</v>
      </c>
      <c r="J110" s="14">
        <v>2339</v>
      </c>
      <c r="K110" s="14">
        <v>8.0530000000000008</v>
      </c>
      <c r="L110" s="11">
        <v>2009.8341770702939</v>
      </c>
      <c r="N110" s="14">
        <v>0</v>
      </c>
      <c r="O110" s="14" t="s">
        <v>16</v>
      </c>
      <c r="R110" s="10">
        <v>399.27810668945312</v>
      </c>
      <c r="S110" s="10">
        <v>319.25808715820312</v>
      </c>
      <c r="T110" s="10">
        <v>390.46524047851562</v>
      </c>
      <c r="U110" s="10"/>
      <c r="V110" s="1">
        <v>0.92025405315741104</v>
      </c>
      <c r="W110" s="14">
        <v>4.977286220128013</v>
      </c>
      <c r="X110" s="14">
        <v>24.861121743099254</v>
      </c>
      <c r="Y110" s="1">
        <v>1.3249804993387984</v>
      </c>
      <c r="Z110" s="12">
        <v>5.845634753268663</v>
      </c>
      <c r="AA110" s="24">
        <v>33550.299999999996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8.7077278727945764</v>
      </c>
      <c r="AJ110" s="16">
        <v>4.4137529163864526</v>
      </c>
      <c r="AK110" s="16">
        <v>5.6838912080630646</v>
      </c>
      <c r="AL110" s="16">
        <v>0.98112396834444693</v>
      </c>
      <c r="AM110" s="16">
        <v>0</v>
      </c>
      <c r="AN110" s="16">
        <v>31.518848172539123</v>
      </c>
      <c r="AO110" s="16">
        <v>48.694655861872334</v>
      </c>
      <c r="AP110" s="28">
        <v>8.4230831056100328</v>
      </c>
      <c r="AQ110" s="28">
        <v>0</v>
      </c>
      <c r="AR110" s="28">
        <v>0</v>
      </c>
      <c r="AS110" s="28">
        <v>0.3352699382276621</v>
      </c>
      <c r="AT110" s="28">
        <v>0.14696764415459163</v>
      </c>
      <c r="AU110" s="28">
        <v>0.96217879532459194</v>
      </c>
      <c r="AV110" s="28">
        <v>0</v>
      </c>
      <c r="AW110" s="28">
        <v>0</v>
      </c>
      <c r="AX110" s="28">
        <v>0</v>
      </c>
      <c r="AY110" s="28">
        <v>0</v>
      </c>
      <c r="AZ110" s="28">
        <v>18.515626794038628</v>
      </c>
      <c r="BA110" s="28">
        <v>0</v>
      </c>
      <c r="BB110" s="28">
        <v>0</v>
      </c>
      <c r="BC110" s="28">
        <v>13.390130204147244</v>
      </c>
      <c r="BD110" s="28">
        <v>0</v>
      </c>
      <c r="BE110" s="28">
        <v>0</v>
      </c>
      <c r="BF110" s="28">
        <v>0</v>
      </c>
      <c r="BG110" s="28">
        <v>2.4663007784692406</v>
      </c>
      <c r="BH110" s="28">
        <v>0</v>
      </c>
      <c r="BI110" s="28">
        <v>0</v>
      </c>
      <c r="BJ110" s="28">
        <v>5.1576457620501994</v>
      </c>
      <c r="BK110" s="28">
        <v>0</v>
      </c>
      <c r="BL110" s="28">
        <v>0</v>
      </c>
      <c r="BM110" s="28">
        <v>0</v>
      </c>
      <c r="BN110" s="28">
        <v>3.6604128872252972</v>
      </c>
      <c r="BO110" s="28">
        <v>3.2034353686821144</v>
      </c>
      <c r="BP110" s="28">
        <v>0.12859668863526766</v>
      </c>
      <c r="BQ110" s="28">
        <v>1.138999242198085</v>
      </c>
      <c r="BR110" s="28">
        <v>0</v>
      </c>
      <c r="BS110" s="28">
        <v>0</v>
      </c>
      <c r="BT110" s="28">
        <v>0</v>
      </c>
      <c r="BU110" s="28">
        <v>0</v>
      </c>
      <c r="BV110" s="28">
        <v>0</v>
      </c>
      <c r="BW110" s="28">
        <v>1.8026500103336629</v>
      </c>
      <c r="BX110" s="28">
        <v>0</v>
      </c>
      <c r="BY110" s="28">
        <v>0.52586860174064809</v>
      </c>
      <c r="BZ110" s="28">
        <v>0</v>
      </c>
      <c r="CA110" s="28">
        <v>0</v>
      </c>
      <c r="CB110" s="28">
        <v>0.40186465198521154</v>
      </c>
      <c r="CC110" s="28">
        <v>10.340551587939469</v>
      </c>
      <c r="CD110" s="28">
        <v>0</v>
      </c>
      <c r="CE110" s="28">
        <v>7.5780191517211298E-2</v>
      </c>
      <c r="CF110" s="28">
        <v>0</v>
      </c>
      <c r="CG110" s="28">
        <v>0</v>
      </c>
      <c r="CH110" s="28">
        <v>0</v>
      </c>
      <c r="CI110" s="28">
        <v>0</v>
      </c>
      <c r="CJ110" s="28">
        <v>0</v>
      </c>
      <c r="CK110" s="28">
        <v>0</v>
      </c>
      <c r="CL110" s="28">
        <v>0</v>
      </c>
      <c r="CM110" s="28">
        <v>0</v>
      </c>
      <c r="CN110" s="28">
        <v>0</v>
      </c>
      <c r="CO110" s="28">
        <v>0</v>
      </c>
      <c r="CP110" s="28">
        <v>0</v>
      </c>
      <c r="CQ110" s="28">
        <v>0.6889108319746482</v>
      </c>
      <c r="CR110" s="28">
        <v>23.611270581211109</v>
      </c>
      <c r="CS110" s="28">
        <v>0</v>
      </c>
      <c r="CT110" s="28">
        <v>0</v>
      </c>
      <c r="CU110" s="28">
        <v>0</v>
      </c>
      <c r="CV110" s="28">
        <v>0</v>
      </c>
      <c r="CW110" s="28">
        <v>0</v>
      </c>
      <c r="CX110" s="28">
        <v>0</v>
      </c>
      <c r="CY110" s="28">
        <v>0</v>
      </c>
      <c r="CZ110" s="28">
        <v>0</v>
      </c>
      <c r="DA110" s="28">
        <v>0</v>
      </c>
      <c r="DB110" s="28">
        <v>0</v>
      </c>
      <c r="DC110" s="28">
        <v>0</v>
      </c>
      <c r="DD110" s="28">
        <v>0</v>
      </c>
      <c r="DE110" s="28">
        <v>0</v>
      </c>
      <c r="DF110" s="28">
        <v>5.0244563345351008</v>
      </c>
      <c r="DG110" s="28">
        <v>0</v>
      </c>
    </row>
    <row r="111" spans="1:111" ht="15.75">
      <c r="A111" s="15">
        <v>40990</v>
      </c>
      <c r="B111" s="15">
        <v>41410</v>
      </c>
      <c r="C111" s="14" t="s">
        <v>4</v>
      </c>
      <c r="D111" s="14" t="s">
        <v>95</v>
      </c>
      <c r="E111" s="14">
        <v>120</v>
      </c>
      <c r="G111" s="24">
        <v>119.90880270870174</v>
      </c>
      <c r="H111" s="24">
        <v>26.408289604904986</v>
      </c>
      <c r="I111" s="24">
        <v>301.43642180354999</v>
      </c>
      <c r="J111" s="14">
        <v>2334</v>
      </c>
      <c r="K111" s="14">
        <v>8.0540000000000003</v>
      </c>
      <c r="L111" s="11">
        <v>2015.7598248276524</v>
      </c>
      <c r="N111" s="14">
        <v>0</v>
      </c>
      <c r="O111" s="14" t="s">
        <v>16</v>
      </c>
      <c r="R111" s="10">
        <v>397.49420166015625</v>
      </c>
      <c r="S111" s="10">
        <v>333.44735717773438</v>
      </c>
      <c r="T111" s="10">
        <v>390.64260864257812</v>
      </c>
      <c r="U111" s="10"/>
      <c r="V111" s="1">
        <v>0.85901341922067509</v>
      </c>
      <c r="W111" s="14">
        <v>4.431866157436489</v>
      </c>
      <c r="X111" s="14">
        <v>27.045843219867528</v>
      </c>
      <c r="Y111" s="1">
        <v>1.0893673377686572</v>
      </c>
      <c r="Z111" s="12">
        <v>5.9974694221847331</v>
      </c>
      <c r="AA111" s="24">
        <v>30277.1</v>
      </c>
      <c r="AB111" s="16">
        <v>0</v>
      </c>
      <c r="AC111" s="16">
        <v>0</v>
      </c>
      <c r="AD111" s="16">
        <v>0</v>
      </c>
      <c r="AE111" s="16">
        <v>0</v>
      </c>
      <c r="AF111" s="16">
        <v>0.6060957460171601</v>
      </c>
      <c r="AG111" s="16">
        <v>0</v>
      </c>
      <c r="AH111" s="16">
        <v>0</v>
      </c>
      <c r="AI111" s="16">
        <v>7.3134659844629466</v>
      </c>
      <c r="AJ111" s="16">
        <v>4.9868342166250228</v>
      </c>
      <c r="AK111" s="16">
        <v>0</v>
      </c>
      <c r="AL111" s="16">
        <v>3.2572676712401218</v>
      </c>
      <c r="AM111" s="16">
        <v>0</v>
      </c>
      <c r="AN111" s="16">
        <v>38.873746963582676</v>
      </c>
      <c r="AO111" s="16">
        <v>44.962589418072078</v>
      </c>
      <c r="AP111" s="28">
        <v>8.394456194033209</v>
      </c>
      <c r="AQ111" s="28">
        <v>0</v>
      </c>
      <c r="AR111" s="28">
        <v>5.1748188813391535E-2</v>
      </c>
      <c r="AS111" s="28">
        <v>0.41173558925437614</v>
      </c>
      <c r="AT111" s="28">
        <v>0.20249291274805381</v>
      </c>
      <c r="AU111" s="28">
        <v>0.8347207847725332</v>
      </c>
      <c r="AV111" s="28">
        <v>0</v>
      </c>
      <c r="AW111" s="28">
        <v>0</v>
      </c>
      <c r="AX111" s="28">
        <v>5.8497952571659996E-2</v>
      </c>
      <c r="AY111" s="28">
        <v>0</v>
      </c>
      <c r="AZ111" s="28">
        <v>17.043153489627862</v>
      </c>
      <c r="BA111" s="28">
        <v>0.56923007694730698</v>
      </c>
      <c r="BB111" s="28">
        <v>0.29473968411105617</v>
      </c>
      <c r="BC111" s="28">
        <v>13.969761058362959</v>
      </c>
      <c r="BD111" s="28">
        <v>0.18674346397876077</v>
      </c>
      <c r="BE111" s="28">
        <v>0.92471763488277925</v>
      </c>
      <c r="BF111" s="28">
        <v>0.52648157314494004</v>
      </c>
      <c r="BG111" s="28">
        <v>2.7764028259010938</v>
      </c>
      <c r="BH111" s="28">
        <v>0</v>
      </c>
      <c r="BI111" s="28">
        <v>0.11024614138505154</v>
      </c>
      <c r="BJ111" s="28">
        <v>5.3210637627683033</v>
      </c>
      <c r="BK111" s="28">
        <v>7.6497322593709227E-2</v>
      </c>
      <c r="BL111" s="28">
        <v>0</v>
      </c>
      <c r="BM111" s="28">
        <v>8.7746928857489997E-2</v>
      </c>
      <c r="BN111" s="28">
        <v>3.5458758943436983</v>
      </c>
      <c r="BO111" s="28">
        <v>2.5964091256806014</v>
      </c>
      <c r="BP111" s="28">
        <v>0.48598299059532929</v>
      </c>
      <c r="BQ111" s="28">
        <v>1.2059577914772985</v>
      </c>
      <c r="BR111" s="28">
        <v>0.51973180938667152</v>
      </c>
      <c r="BS111" s="28">
        <v>0</v>
      </c>
      <c r="BT111" s="28">
        <v>9.6746613868514617E-2</v>
      </c>
      <c r="BU111" s="28">
        <v>0</v>
      </c>
      <c r="BV111" s="28">
        <v>0</v>
      </c>
      <c r="BW111" s="28">
        <v>1.4849480268190616</v>
      </c>
      <c r="BX111" s="28">
        <v>0</v>
      </c>
      <c r="BY111" s="28">
        <v>0.40048598299059535</v>
      </c>
      <c r="BZ111" s="28">
        <v>0</v>
      </c>
      <c r="CA111" s="28">
        <v>0</v>
      </c>
      <c r="CB111" s="28">
        <v>0.4612338568150115</v>
      </c>
      <c r="CC111" s="28">
        <v>9.1886783962561314</v>
      </c>
      <c r="CD111" s="28">
        <v>8.9996850110246149E-2</v>
      </c>
      <c r="CE111" s="28">
        <v>0</v>
      </c>
      <c r="CF111" s="28">
        <v>0</v>
      </c>
      <c r="CG111" s="28">
        <v>0</v>
      </c>
      <c r="CH111" s="28">
        <v>0</v>
      </c>
      <c r="CI111" s="28">
        <v>0</v>
      </c>
      <c r="CJ111" s="28">
        <v>0</v>
      </c>
      <c r="CK111" s="28">
        <v>0</v>
      </c>
      <c r="CL111" s="28">
        <v>0</v>
      </c>
      <c r="CM111" s="28">
        <v>0</v>
      </c>
      <c r="CN111" s="28">
        <v>0</v>
      </c>
      <c r="CO111" s="28">
        <v>0</v>
      </c>
      <c r="CP111" s="28">
        <v>1.1069612563560276</v>
      </c>
      <c r="CQ111" s="28">
        <v>0.4814831480898169</v>
      </c>
      <c r="CR111" s="28">
        <v>21.929982450614233</v>
      </c>
      <c r="CS111" s="28">
        <v>0</v>
      </c>
      <c r="CT111" s="28">
        <v>0</v>
      </c>
      <c r="CU111" s="28">
        <v>0</v>
      </c>
      <c r="CV111" s="28">
        <v>0</v>
      </c>
      <c r="CW111" s="28">
        <v>0</v>
      </c>
      <c r="CX111" s="28">
        <v>0</v>
      </c>
      <c r="CY111" s="28">
        <v>0</v>
      </c>
      <c r="CZ111" s="28">
        <v>0</v>
      </c>
      <c r="DA111" s="28">
        <v>0</v>
      </c>
      <c r="DB111" s="28">
        <v>0</v>
      </c>
      <c r="DC111" s="28">
        <v>0</v>
      </c>
      <c r="DD111" s="28">
        <v>0</v>
      </c>
      <c r="DE111" s="28">
        <v>0</v>
      </c>
      <c r="DF111" s="28">
        <v>4.5650902218422367</v>
      </c>
      <c r="DG111" s="28">
        <v>0</v>
      </c>
    </row>
    <row r="112" spans="1:111" ht="15.75">
      <c r="A112" s="15">
        <v>40990</v>
      </c>
      <c r="B112" s="15">
        <v>41410</v>
      </c>
      <c r="C112" s="14" t="s">
        <v>4</v>
      </c>
      <c r="D112" s="14" t="s">
        <v>95</v>
      </c>
      <c r="E112" s="14">
        <v>120</v>
      </c>
      <c r="G112" s="24">
        <v>116.05926278965964</v>
      </c>
      <c r="H112" s="24">
        <v>27.432216458192421</v>
      </c>
      <c r="I112" s="24">
        <v>299.71507997830304</v>
      </c>
      <c r="J112" s="14">
        <v>2334</v>
      </c>
      <c r="K112" s="14">
        <v>7.7919999999999998</v>
      </c>
      <c r="L112" s="11">
        <v>2148.6636388141155</v>
      </c>
      <c r="N112" s="14">
        <v>0</v>
      </c>
      <c r="O112" s="14" t="s">
        <v>16</v>
      </c>
      <c r="R112" s="10">
        <v>797.078857421875</v>
      </c>
      <c r="S112" s="10">
        <v>689.13818359375</v>
      </c>
      <c r="T112" s="10">
        <v>788.62646484375</v>
      </c>
      <c r="U112" s="10"/>
      <c r="V112" s="1">
        <v>0.63736239297221053</v>
      </c>
      <c r="W112" s="14">
        <v>3.3350767900514304</v>
      </c>
      <c r="X112" s="14">
        <v>17.010199332239168</v>
      </c>
      <c r="Y112" s="1">
        <v>1.1238816723484391</v>
      </c>
      <c r="Z112" s="12">
        <v>4.6984394770139177</v>
      </c>
      <c r="AA112" s="24">
        <v>26018.6</v>
      </c>
      <c r="AB112" s="16">
        <v>0</v>
      </c>
      <c r="AC112" s="16">
        <v>0</v>
      </c>
      <c r="AD112" s="16">
        <v>0</v>
      </c>
      <c r="AE112" s="16">
        <v>0</v>
      </c>
      <c r="AF112" s="16">
        <v>1.0473867609389202</v>
      </c>
      <c r="AG112" s="16">
        <v>0</v>
      </c>
      <c r="AH112" s="16">
        <v>0</v>
      </c>
      <c r="AI112" s="16">
        <v>7.3223763468359033</v>
      </c>
      <c r="AJ112" s="16">
        <v>4.6272186739763281</v>
      </c>
      <c r="AK112" s="16">
        <v>7.1281973991889096</v>
      </c>
      <c r="AL112" s="16">
        <v>3.2573133531177927</v>
      </c>
      <c r="AM112" s="16">
        <v>0</v>
      </c>
      <c r="AN112" s="16">
        <v>35.21911161152439</v>
      </c>
      <c r="AO112" s="16">
        <v>41.398395854417757</v>
      </c>
      <c r="AP112" s="28">
        <v>10.625443112111217</v>
      </c>
      <c r="AQ112" s="28">
        <v>0</v>
      </c>
      <c r="AR112" s="28">
        <v>5.8567861656545726E-2</v>
      </c>
      <c r="AS112" s="28">
        <v>0.557935945254462</v>
      </c>
      <c r="AT112" s="28">
        <v>0.20961129434974257</v>
      </c>
      <c r="AU112" s="28">
        <v>1.0573040288523781</v>
      </c>
      <c r="AV112" s="28">
        <v>0</v>
      </c>
      <c r="AW112" s="28">
        <v>0</v>
      </c>
      <c r="AX112" s="28">
        <v>0</v>
      </c>
      <c r="AY112" s="28">
        <v>0</v>
      </c>
      <c r="AZ112" s="28">
        <v>19.737369378255909</v>
      </c>
      <c r="BA112" s="28">
        <v>0.32058197959372398</v>
      </c>
      <c r="BB112" s="28">
        <v>1.8495114207330229E-2</v>
      </c>
      <c r="BC112" s="28">
        <v>13.973058783637986</v>
      </c>
      <c r="BD112" s="28">
        <v>0.11713572331309145</v>
      </c>
      <c r="BE112" s="28">
        <v>0.95558090071206181</v>
      </c>
      <c r="BF112" s="28">
        <v>0.31749946055916894</v>
      </c>
      <c r="BG112" s="28">
        <v>2.3149717949508335</v>
      </c>
      <c r="BH112" s="28">
        <v>0</v>
      </c>
      <c r="BI112" s="28">
        <v>0.12330076138220153</v>
      </c>
      <c r="BJ112" s="28">
        <v>4.6361086279707777</v>
      </c>
      <c r="BK112" s="28">
        <v>0</v>
      </c>
      <c r="BL112" s="28">
        <v>0</v>
      </c>
      <c r="BM112" s="28">
        <v>0</v>
      </c>
      <c r="BN112" s="28">
        <v>4.2261335963749573</v>
      </c>
      <c r="BO112" s="28">
        <v>3.4955765851854137</v>
      </c>
      <c r="BP112" s="28">
        <v>0.24968404179895812</v>
      </c>
      <c r="BQ112" s="28">
        <v>1.0172312814031628</v>
      </c>
      <c r="BR112" s="28">
        <v>0.20036373724607748</v>
      </c>
      <c r="BS112" s="28">
        <v>0</v>
      </c>
      <c r="BT112" s="28">
        <v>0</v>
      </c>
      <c r="BU112" s="28">
        <v>0</v>
      </c>
      <c r="BV112" s="28">
        <v>0</v>
      </c>
      <c r="BW112" s="28">
        <v>1.4765266175518634</v>
      </c>
      <c r="BX112" s="28">
        <v>0</v>
      </c>
      <c r="BY112" s="28">
        <v>0.35757220800838446</v>
      </c>
      <c r="BZ112" s="28">
        <v>0</v>
      </c>
      <c r="CA112" s="28">
        <v>0</v>
      </c>
      <c r="CB112" s="28">
        <v>0.57951357849634721</v>
      </c>
      <c r="CC112" s="28">
        <v>8.6156407015813326</v>
      </c>
      <c r="CD112" s="28">
        <v>0</v>
      </c>
      <c r="CE112" s="28">
        <v>4.3155266483770535E-2</v>
      </c>
      <c r="CF112" s="28">
        <v>0</v>
      </c>
      <c r="CG112" s="28">
        <v>0</v>
      </c>
      <c r="CH112" s="28">
        <v>0</v>
      </c>
      <c r="CI112" s="28">
        <v>0</v>
      </c>
      <c r="CJ112" s="28">
        <v>0</v>
      </c>
      <c r="CK112" s="28">
        <v>0</v>
      </c>
      <c r="CL112" s="28">
        <v>0</v>
      </c>
      <c r="CM112" s="28">
        <v>0</v>
      </c>
      <c r="CN112" s="28">
        <v>0</v>
      </c>
      <c r="CO112" s="28">
        <v>0.13254831848586665</v>
      </c>
      <c r="CP112" s="28">
        <v>0</v>
      </c>
      <c r="CQ112" s="28">
        <v>0.37298480318115962</v>
      </c>
      <c r="CR112" s="28">
        <v>20.366203261305138</v>
      </c>
      <c r="CS112" s="28">
        <v>0</v>
      </c>
      <c r="CT112" s="28">
        <v>0</v>
      </c>
      <c r="CU112" s="28">
        <v>0</v>
      </c>
      <c r="CV112" s="28">
        <v>0</v>
      </c>
      <c r="CW112" s="28">
        <v>0</v>
      </c>
      <c r="CX112" s="28">
        <v>0</v>
      </c>
      <c r="CY112" s="28">
        <v>0</v>
      </c>
      <c r="CZ112" s="28">
        <v>0</v>
      </c>
      <c r="DA112" s="28">
        <v>0</v>
      </c>
      <c r="DB112" s="28">
        <v>0</v>
      </c>
      <c r="DC112" s="28">
        <v>0</v>
      </c>
      <c r="DD112" s="28">
        <v>0</v>
      </c>
      <c r="DE112" s="28">
        <v>0</v>
      </c>
      <c r="DF112" s="28">
        <v>3.843901236090133</v>
      </c>
      <c r="DG112" s="28">
        <v>0</v>
      </c>
    </row>
    <row r="113" spans="1:111" ht="15.75">
      <c r="A113" s="15">
        <v>40990</v>
      </c>
      <c r="B113" s="15">
        <v>41410</v>
      </c>
      <c r="C113" s="14" t="s">
        <v>4</v>
      </c>
      <c r="D113" s="14" t="s">
        <v>95</v>
      </c>
      <c r="E113" s="14">
        <v>120</v>
      </c>
      <c r="G113" s="24">
        <v>116.02858916480672</v>
      </c>
      <c r="H113" s="24">
        <v>25.991036100654608</v>
      </c>
      <c r="I113" s="24">
        <v>301.3724804503716</v>
      </c>
      <c r="J113" s="14">
        <v>2330</v>
      </c>
      <c r="K113" s="14">
        <v>7.7919999999999998</v>
      </c>
      <c r="L113" s="11">
        <v>2152.8962443550859</v>
      </c>
      <c r="N113" s="14">
        <v>0</v>
      </c>
      <c r="O113" s="14" t="s">
        <v>16</v>
      </c>
      <c r="R113" s="10">
        <v>796.20306396484375</v>
      </c>
      <c r="S113" s="10">
        <v>717.14404296875</v>
      </c>
      <c r="T113" s="10">
        <v>790.179931640625</v>
      </c>
      <c r="U113" s="10"/>
      <c r="V113" s="1">
        <v>0.66564344244627716</v>
      </c>
      <c r="W113" s="14">
        <v>4.1812615301252958</v>
      </c>
      <c r="X113" s="14">
        <v>16.412537763381629</v>
      </c>
      <c r="Y113" s="1">
        <v>0.80761766772962562</v>
      </c>
      <c r="Z113" s="12">
        <v>3.8085196119780682</v>
      </c>
      <c r="AA113" s="24">
        <v>25534.3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4.8598234890646044</v>
      </c>
      <c r="AJ113" s="16">
        <v>3.2557305106862686</v>
      </c>
      <c r="AK113" s="16">
        <v>5.1573901970753662</v>
      </c>
      <c r="AL113" s="16">
        <v>2.6236042773616335</v>
      </c>
      <c r="AM113" s="16">
        <v>0</v>
      </c>
      <c r="AN113" s="16">
        <v>41.566112650750767</v>
      </c>
      <c r="AO113" s="16">
        <v>42.537338875061366</v>
      </c>
      <c r="AP113" s="28">
        <v>10.646032616421943</v>
      </c>
      <c r="AQ113" s="28">
        <v>0</v>
      </c>
      <c r="AR113" s="28">
        <v>0.12591644834379251</v>
      </c>
      <c r="AS113" s="28">
        <v>2.022786815329312</v>
      </c>
      <c r="AT113" s="28">
        <v>0.21730741891590002</v>
      </c>
      <c r="AU113" s="28">
        <v>2.3010215479599507</v>
      </c>
      <c r="AV113" s="28">
        <v>0.4813257783464327</v>
      </c>
      <c r="AW113" s="28">
        <v>0</v>
      </c>
      <c r="AX113" s="28">
        <v>0</v>
      </c>
      <c r="AY113" s="28">
        <v>0</v>
      </c>
      <c r="AZ113" s="28">
        <v>1.2875972298381364</v>
      </c>
      <c r="BA113" s="28">
        <v>0.45492394240337941</v>
      </c>
      <c r="BB113" s="28">
        <v>0.58490221166148793</v>
      </c>
      <c r="BC113" s="28">
        <v>15.453197668514795</v>
      </c>
      <c r="BD113" s="28">
        <v>0.60724222669022521</v>
      </c>
      <c r="BE113" s="28">
        <v>0.53006762931822349</v>
      </c>
      <c r="BF113" s="28">
        <v>1.1799589756087656</v>
      </c>
      <c r="BG113" s="28">
        <v>2.5975344747050109</v>
      </c>
      <c r="BH113" s="28">
        <v>0</v>
      </c>
      <c r="BI113" s="28">
        <v>0.80627145149170376</v>
      </c>
      <c r="BJ113" s="28">
        <v>5.3880054428400248</v>
      </c>
      <c r="BK113" s="28">
        <v>5.4834582343264486E-2</v>
      </c>
      <c r="BL113" s="28">
        <v>0</v>
      </c>
      <c r="BM113" s="28">
        <v>0</v>
      </c>
      <c r="BN113" s="28">
        <v>4.496435752147689</v>
      </c>
      <c r="BO113" s="28">
        <v>3.8729462418001992</v>
      </c>
      <c r="BP113" s="28">
        <v>1.4967810069254048</v>
      </c>
      <c r="BQ113" s="28">
        <v>1.1007534677796056</v>
      </c>
      <c r="BR113" s="28">
        <v>1.192144438351713</v>
      </c>
      <c r="BS113" s="28">
        <v>0</v>
      </c>
      <c r="BT113" s="28">
        <v>0</v>
      </c>
      <c r="BU113" s="28">
        <v>0</v>
      </c>
      <c r="BV113" s="28">
        <v>0</v>
      </c>
      <c r="BW113" s="28">
        <v>1.3363390808099271</v>
      </c>
      <c r="BX113" s="28">
        <v>0</v>
      </c>
      <c r="BY113" s="28">
        <v>0.49960397246085425</v>
      </c>
      <c r="BZ113" s="28">
        <v>0</v>
      </c>
      <c r="CA113" s="28">
        <v>0</v>
      </c>
      <c r="CB113" s="28">
        <v>0.51178943520380193</v>
      </c>
      <c r="CC113" s="28">
        <v>10.152521375332563</v>
      </c>
      <c r="CD113" s="28">
        <v>0.11779280651516073</v>
      </c>
      <c r="CE113" s="28">
        <v>8.1236418286317766E-2</v>
      </c>
      <c r="CF113" s="28">
        <v>0</v>
      </c>
      <c r="CG113" s="28">
        <v>0</v>
      </c>
      <c r="CH113" s="28">
        <v>0</v>
      </c>
      <c r="CI113" s="28">
        <v>0</v>
      </c>
      <c r="CJ113" s="28">
        <v>0</v>
      </c>
      <c r="CK113" s="28">
        <v>0</v>
      </c>
      <c r="CL113" s="28">
        <v>0</v>
      </c>
      <c r="CM113" s="28">
        <v>0</v>
      </c>
      <c r="CN113" s="28">
        <v>0</v>
      </c>
      <c r="CO113" s="28">
        <v>0.24777107577326918</v>
      </c>
      <c r="CP113" s="28">
        <v>0</v>
      </c>
      <c r="CQ113" s="28">
        <v>0.58490221166148793</v>
      </c>
      <c r="CR113" s="28">
        <v>24.106907126464797</v>
      </c>
      <c r="CS113" s="28">
        <v>0</v>
      </c>
      <c r="CT113" s="28">
        <v>0</v>
      </c>
      <c r="CU113" s="28">
        <v>0</v>
      </c>
      <c r="CV113" s="28">
        <v>0</v>
      </c>
      <c r="CW113" s="28">
        <v>0</v>
      </c>
      <c r="CX113" s="28">
        <v>0</v>
      </c>
      <c r="CY113" s="28">
        <v>0</v>
      </c>
      <c r="CZ113" s="28">
        <v>0</v>
      </c>
      <c r="DA113" s="28">
        <v>0</v>
      </c>
      <c r="DB113" s="28">
        <v>0</v>
      </c>
      <c r="DC113" s="28">
        <v>0</v>
      </c>
      <c r="DD113" s="28">
        <v>0</v>
      </c>
      <c r="DE113" s="28">
        <v>0</v>
      </c>
      <c r="DF113" s="28">
        <v>5.4631491297548695</v>
      </c>
      <c r="DG113" s="28">
        <v>0</v>
      </c>
    </row>
    <row r="114" spans="1:111" ht="15.75">
      <c r="A114" s="15">
        <v>40990</v>
      </c>
      <c r="B114" s="15">
        <v>41410</v>
      </c>
      <c r="C114" s="14" t="s">
        <v>4</v>
      </c>
      <c r="D114" s="14" t="s">
        <v>95</v>
      </c>
      <c r="E114" s="14">
        <v>120</v>
      </c>
      <c r="G114" s="24">
        <v>115.67200827589146</v>
      </c>
      <c r="H114" s="24">
        <v>27.057350611516686</v>
      </c>
      <c r="I114" s="24">
        <v>301.47143730648099</v>
      </c>
      <c r="J114" s="14">
        <v>2340</v>
      </c>
      <c r="K114" s="14">
        <v>7.76</v>
      </c>
      <c r="L114" s="11">
        <v>2155.1536339769368</v>
      </c>
      <c r="N114" s="14">
        <v>0</v>
      </c>
      <c r="O114" s="14" t="s">
        <v>16</v>
      </c>
      <c r="R114" s="10">
        <v>867.70098876953125</v>
      </c>
      <c r="S114" s="10">
        <v>692.65216064453125</v>
      </c>
      <c r="T114" s="10">
        <v>853.7442626953125</v>
      </c>
      <c r="U114" s="10"/>
      <c r="V114" s="1">
        <v>0.76051882580312158</v>
      </c>
      <c r="W114" s="14">
        <v>3.219152875296496</v>
      </c>
      <c r="X114" s="14">
        <v>20.483287412573571</v>
      </c>
      <c r="Y114" s="1">
        <v>1.4887474950489856</v>
      </c>
      <c r="Z114" s="12">
        <v>5.3690425980598899</v>
      </c>
      <c r="AA114">
        <v>29141.5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7.4984894099527146</v>
      </c>
      <c r="AJ114" s="16">
        <v>0</v>
      </c>
      <c r="AK114" s="16">
        <v>0</v>
      </c>
      <c r="AL114" s="16">
        <v>2.9883398253255429</v>
      </c>
      <c r="AM114" s="16">
        <v>0</v>
      </c>
      <c r="AN114" s="16">
        <v>46.014517621189057</v>
      </c>
      <c r="AO114" s="16">
        <v>43.498653143532692</v>
      </c>
      <c r="AP114" s="28">
        <v>9.3722702748993729</v>
      </c>
      <c r="AQ114" s="28">
        <v>0</v>
      </c>
      <c r="AR114" s="28">
        <v>0</v>
      </c>
      <c r="AS114" s="28">
        <v>0.3905112614541405</v>
      </c>
      <c r="AT114" s="28">
        <v>0.13359595786589018</v>
      </c>
      <c r="AU114" s="28">
        <v>0.89920356255887623</v>
      </c>
      <c r="AV114" s="28">
        <v>0</v>
      </c>
      <c r="AW114" s="28">
        <v>0</v>
      </c>
      <c r="AX114" s="28">
        <v>0</v>
      </c>
      <c r="AY114" s="28">
        <v>0</v>
      </c>
      <c r="AZ114" s="28">
        <v>17.358910679112782</v>
      </c>
      <c r="BA114" s="28">
        <v>0.46244754645885061</v>
      </c>
      <c r="BB114" s="28">
        <v>0.2363620793011903</v>
      </c>
      <c r="BC114" s="28">
        <v>14.765778881562042</v>
      </c>
      <c r="BD114" s="28">
        <v>0.15757471953412688</v>
      </c>
      <c r="BE114" s="28">
        <v>0.87693756958122782</v>
      </c>
      <c r="BF114" s="28">
        <v>0.44874539693414395</v>
      </c>
      <c r="BG114" s="28">
        <v>2.3447803374154312</v>
      </c>
      <c r="BH114" s="28">
        <v>0</v>
      </c>
      <c r="BI114" s="28">
        <v>8.3925665838828448E-2</v>
      </c>
      <c r="BJ114" s="28">
        <v>4.6159116211355649</v>
      </c>
      <c r="BK114" s="28">
        <v>5.9946904170591751E-2</v>
      </c>
      <c r="BL114" s="28">
        <v>0</v>
      </c>
      <c r="BM114" s="28">
        <v>0</v>
      </c>
      <c r="BN114" s="28">
        <v>4.1774428363449507</v>
      </c>
      <c r="BO114" s="28">
        <v>2.3875995546801398</v>
      </c>
      <c r="BP114" s="28">
        <v>0.21238331763295359</v>
      </c>
      <c r="BQ114" s="28">
        <v>0.7895863663612227</v>
      </c>
      <c r="BR114" s="28">
        <v>0.17127686905883355</v>
      </c>
      <c r="BS114" s="28">
        <v>0</v>
      </c>
      <c r="BT114" s="28">
        <v>0</v>
      </c>
      <c r="BU114" s="28">
        <v>0</v>
      </c>
      <c r="BV114" s="28">
        <v>0</v>
      </c>
      <c r="BW114" s="28">
        <v>1.2588849875824266</v>
      </c>
      <c r="BX114" s="28">
        <v>0</v>
      </c>
      <c r="BY114" s="28">
        <v>0.47101138991179226</v>
      </c>
      <c r="BZ114" s="28">
        <v>0</v>
      </c>
      <c r="CA114" s="28">
        <v>0</v>
      </c>
      <c r="CB114" s="28">
        <v>0.54123490622591408</v>
      </c>
      <c r="CC114" s="28">
        <v>9.8518455082641072</v>
      </c>
      <c r="CD114" s="28">
        <v>0.15586195084353854</v>
      </c>
      <c r="CE114" s="28">
        <v>6.3372441551768424E-2</v>
      </c>
      <c r="CF114" s="28">
        <v>0</v>
      </c>
      <c r="CG114" s="28">
        <v>0</v>
      </c>
      <c r="CH114" s="28">
        <v>0</v>
      </c>
      <c r="CI114" s="28">
        <v>0</v>
      </c>
      <c r="CJ114" s="28">
        <v>0</v>
      </c>
      <c r="CK114" s="28">
        <v>0</v>
      </c>
      <c r="CL114" s="28">
        <v>0</v>
      </c>
      <c r="CM114" s="28">
        <v>5.3095829408238399E-2</v>
      </c>
      <c r="CN114" s="28">
        <v>0</v>
      </c>
      <c r="CO114" s="28">
        <v>0.23293654192001362</v>
      </c>
      <c r="CP114" s="28">
        <v>0</v>
      </c>
      <c r="CQ114" s="28">
        <v>0.53952213753532574</v>
      </c>
      <c r="CR114" s="28">
        <v>22.033056435728348</v>
      </c>
      <c r="CS114" s="28">
        <v>0</v>
      </c>
      <c r="CT114" s="28">
        <v>0</v>
      </c>
      <c r="CU114" s="28">
        <v>0</v>
      </c>
      <c r="CV114" s="28">
        <v>0</v>
      </c>
      <c r="CW114" s="28">
        <v>0</v>
      </c>
      <c r="CX114" s="28">
        <v>0</v>
      </c>
      <c r="CY114" s="28">
        <v>0</v>
      </c>
      <c r="CZ114" s="28">
        <v>0</v>
      </c>
      <c r="DA114" s="28">
        <v>0</v>
      </c>
      <c r="DB114" s="28">
        <v>0</v>
      </c>
      <c r="DC114" s="28">
        <v>0</v>
      </c>
      <c r="DD114" s="28">
        <v>0</v>
      </c>
      <c r="DE114" s="28">
        <v>0</v>
      </c>
      <c r="DF114" s="28">
        <v>4.8539864691273431</v>
      </c>
      <c r="DG114" s="28">
        <v>0</v>
      </c>
    </row>
    <row r="115" spans="1:111" ht="15.75">
      <c r="A115" s="15">
        <v>40990</v>
      </c>
      <c r="B115" s="15">
        <v>41410</v>
      </c>
      <c r="C115" s="14" t="s">
        <v>4</v>
      </c>
      <c r="D115" s="14" t="s">
        <v>95</v>
      </c>
      <c r="E115" s="14">
        <v>120</v>
      </c>
      <c r="G115" s="24">
        <v>115</v>
      </c>
      <c r="H115" s="24">
        <v>27</v>
      </c>
      <c r="I115" s="24">
        <v>300</v>
      </c>
      <c r="J115" s="14">
        <v>2377</v>
      </c>
      <c r="K115" s="14">
        <v>7.29</v>
      </c>
      <c r="L115" s="11">
        <v>2381.4569435674753</v>
      </c>
      <c r="N115" s="14">
        <v>0</v>
      </c>
      <c r="O115" s="14" t="s">
        <v>15</v>
      </c>
      <c r="S115" s="10">
        <v>2695.645263671875</v>
      </c>
      <c r="U115" s="10"/>
      <c r="V115" s="1">
        <v>0.44776366417787256</v>
      </c>
      <c r="W115" s="14">
        <v>3.6005257542728755</v>
      </c>
      <c r="X115" s="14">
        <v>24.982496289998593</v>
      </c>
      <c r="Y115" s="1">
        <v>1.1622700648912569</v>
      </c>
      <c r="Z115" s="12">
        <v>4.5508224377899626</v>
      </c>
      <c r="AA115">
        <v>18904.399999999998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3.2243526863006156</v>
      </c>
      <c r="AM115" s="16">
        <v>0</v>
      </c>
      <c r="AN115" s="16">
        <v>47.46828710498373</v>
      </c>
      <c r="AO115" s="16">
        <v>49.30736020871565</v>
      </c>
      <c r="AP115" s="28">
        <v>9.1132677479393784</v>
      </c>
      <c r="AQ115" s="28">
        <v>0</v>
      </c>
      <c r="AR115" s="28">
        <v>3.3235841531507576E-2</v>
      </c>
      <c r="AS115" s="28">
        <v>0.46530178144110607</v>
      </c>
      <c r="AT115" s="28">
        <v>0.19276788088274394</v>
      </c>
      <c r="AU115" s="28">
        <v>0.83421962244084025</v>
      </c>
      <c r="AV115" s="28">
        <v>0</v>
      </c>
      <c r="AW115" s="28">
        <v>0</v>
      </c>
      <c r="AX115" s="28">
        <v>0</v>
      </c>
      <c r="AY115" s="28">
        <v>0</v>
      </c>
      <c r="AZ115" s="28">
        <v>9.0401488965700612</v>
      </c>
      <c r="BA115" s="28">
        <v>0.53842063281042274</v>
      </c>
      <c r="BB115" s="28">
        <v>0.48524328636001068</v>
      </c>
      <c r="BC115" s="28">
        <v>10.765089072055305</v>
      </c>
      <c r="BD115" s="28">
        <v>0.31906407870247272</v>
      </c>
      <c r="BE115" s="28">
        <v>1.5022600372241424</v>
      </c>
      <c r="BF115" s="28">
        <v>0.49521403881946291</v>
      </c>
      <c r="BG115" s="28">
        <v>2.8715767083222552</v>
      </c>
      <c r="BH115" s="28">
        <v>0</v>
      </c>
      <c r="BI115" s="28">
        <v>0.13626695027918106</v>
      </c>
      <c r="BJ115" s="28">
        <v>5.274528051050253</v>
      </c>
      <c r="BK115" s="28">
        <v>3.3235841531507576E-2</v>
      </c>
      <c r="BL115" s="28">
        <v>0</v>
      </c>
      <c r="BM115" s="28">
        <v>0</v>
      </c>
      <c r="BN115" s="28">
        <v>6.1586014357883547</v>
      </c>
      <c r="BO115" s="28">
        <v>2.7552512629619783</v>
      </c>
      <c r="BP115" s="28">
        <v>0.38885934591863869</v>
      </c>
      <c r="BQ115" s="28">
        <v>1.3128157404945493</v>
      </c>
      <c r="BR115" s="28">
        <v>2.1337410263227863</v>
      </c>
      <c r="BS115" s="28">
        <v>0</v>
      </c>
      <c r="BT115" s="28">
        <v>0</v>
      </c>
      <c r="BU115" s="28">
        <v>0</v>
      </c>
      <c r="BV115" s="28">
        <v>0</v>
      </c>
      <c r="BW115" s="28">
        <v>1.7415580962509971</v>
      </c>
      <c r="BX115" s="28">
        <v>0</v>
      </c>
      <c r="BY115" s="28">
        <v>0</v>
      </c>
      <c r="BZ115" s="28">
        <v>0</v>
      </c>
      <c r="CA115" s="28">
        <v>0</v>
      </c>
      <c r="CB115" s="28">
        <v>0.91730922626960909</v>
      </c>
      <c r="CC115" s="28">
        <v>1.6651156607285296</v>
      </c>
      <c r="CD115" s="28">
        <v>0.30244615793671897</v>
      </c>
      <c r="CE115" s="28">
        <v>0</v>
      </c>
      <c r="CF115" s="28">
        <v>0</v>
      </c>
      <c r="CG115" s="28">
        <v>0</v>
      </c>
      <c r="CH115" s="28">
        <v>0</v>
      </c>
      <c r="CI115" s="28">
        <v>0</v>
      </c>
      <c r="CJ115" s="28">
        <v>0</v>
      </c>
      <c r="CK115" s="28">
        <v>0</v>
      </c>
      <c r="CL115" s="28">
        <v>0</v>
      </c>
      <c r="CM115" s="28">
        <v>0</v>
      </c>
      <c r="CN115" s="28">
        <v>0</v>
      </c>
      <c r="CO115" s="28">
        <v>0.15953203935123636</v>
      </c>
      <c r="CP115" s="28">
        <v>18.316272268013829</v>
      </c>
      <c r="CQ115" s="28">
        <v>0</v>
      </c>
      <c r="CR115" s="28">
        <v>17.28596118053709</v>
      </c>
      <c r="CS115" s="28">
        <v>0</v>
      </c>
      <c r="CT115" s="28">
        <v>0</v>
      </c>
      <c r="CU115" s="28">
        <v>0</v>
      </c>
      <c r="CV115" s="28">
        <v>0</v>
      </c>
      <c r="CW115" s="28">
        <v>0</v>
      </c>
      <c r="CX115" s="28">
        <v>0</v>
      </c>
      <c r="CY115" s="28">
        <v>0</v>
      </c>
      <c r="CZ115" s="28">
        <v>0</v>
      </c>
      <c r="DA115" s="28">
        <v>0</v>
      </c>
      <c r="DB115" s="28">
        <v>0</v>
      </c>
      <c r="DC115" s="28">
        <v>0</v>
      </c>
      <c r="DD115" s="28">
        <v>0</v>
      </c>
      <c r="DE115" s="28">
        <v>0</v>
      </c>
      <c r="DF115" s="28">
        <v>4.7626960914650365</v>
      </c>
      <c r="DG115" s="28">
        <v>0</v>
      </c>
    </row>
    <row r="116" spans="1:111" ht="15.75">
      <c r="A116" s="15">
        <v>40990</v>
      </c>
      <c r="B116" s="15">
        <v>41410</v>
      </c>
      <c r="C116" s="14" t="s">
        <v>4</v>
      </c>
      <c r="D116" s="14" t="s">
        <v>95</v>
      </c>
      <c r="E116" s="14">
        <v>120</v>
      </c>
      <c r="G116" s="24">
        <v>115</v>
      </c>
      <c r="H116" s="24">
        <v>27</v>
      </c>
      <c r="I116" s="24">
        <v>300</v>
      </c>
      <c r="J116" s="14">
        <v>2359</v>
      </c>
      <c r="K116" s="14">
        <v>7.4</v>
      </c>
      <c r="L116" s="11">
        <v>2386.2538965139079</v>
      </c>
      <c r="N116" s="14">
        <v>0</v>
      </c>
      <c r="O116" s="14" t="s">
        <v>15</v>
      </c>
      <c r="S116" s="10">
        <v>3136.33154296875</v>
      </c>
      <c r="U116" s="10"/>
      <c r="V116" s="1">
        <v>0.41956982256103142</v>
      </c>
      <c r="W116" s="14">
        <v>4.2617086303885223</v>
      </c>
      <c r="X116" s="14">
        <v>14.006733035708354</v>
      </c>
      <c r="Y116" s="1">
        <v>0.92560034205847019</v>
      </c>
      <c r="Z116" s="12">
        <v>3.2602277520033742</v>
      </c>
      <c r="AA116">
        <v>16249.099999999999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2.9742320144624133</v>
      </c>
      <c r="AK116" s="16">
        <v>0</v>
      </c>
      <c r="AL116" s="16">
        <v>1.8955919368502001</v>
      </c>
      <c r="AM116" s="16">
        <v>0</v>
      </c>
      <c r="AN116" s="16">
        <v>47.544206421806038</v>
      </c>
      <c r="AO116" s="16">
        <v>47.585969626881351</v>
      </c>
      <c r="AP116" s="28">
        <v>9.709631728045327</v>
      </c>
      <c r="AQ116" s="28">
        <v>0</v>
      </c>
      <c r="AR116" s="28">
        <v>4.957507082152976E-2</v>
      </c>
      <c r="AS116" s="28">
        <v>0.38951841359773376</v>
      </c>
      <c r="AT116" s="28">
        <v>0.11331444759206802</v>
      </c>
      <c r="AU116" s="28">
        <v>0.79674220963172826</v>
      </c>
      <c r="AV116" s="28">
        <v>3.5410764872521254E-2</v>
      </c>
      <c r="AW116" s="28">
        <v>0</v>
      </c>
      <c r="AX116" s="28">
        <v>0</v>
      </c>
      <c r="AY116" s="28">
        <v>0</v>
      </c>
      <c r="AZ116" s="28">
        <v>9.9929178470254989</v>
      </c>
      <c r="BA116" s="28">
        <v>1.214589235127479</v>
      </c>
      <c r="BB116" s="28">
        <v>0.80028328611898036</v>
      </c>
      <c r="BC116" s="28">
        <v>14.950424929178475</v>
      </c>
      <c r="BD116" s="28">
        <v>0.81090651558073679</v>
      </c>
      <c r="BE116" s="28">
        <v>1.8342776203966009</v>
      </c>
      <c r="BF116" s="28">
        <v>0.66218130311614753</v>
      </c>
      <c r="BG116" s="28">
        <v>3.2436260623229471</v>
      </c>
      <c r="BH116" s="28">
        <v>0</v>
      </c>
      <c r="BI116" s="28">
        <v>0.22308781869688393</v>
      </c>
      <c r="BJ116" s="28">
        <v>6.3845609065155822</v>
      </c>
      <c r="BK116" s="28">
        <v>7.0821529745042508E-2</v>
      </c>
      <c r="BL116" s="28">
        <v>0</v>
      </c>
      <c r="BM116" s="28">
        <v>0</v>
      </c>
      <c r="BN116" s="28">
        <v>7.2415014164305962</v>
      </c>
      <c r="BO116" s="28">
        <v>2.6274787535410771</v>
      </c>
      <c r="BP116" s="28">
        <v>0.34702549575070823</v>
      </c>
      <c r="BQ116" s="28">
        <v>1.1048158640226631</v>
      </c>
      <c r="BR116" s="28">
        <v>2.2379603399433434</v>
      </c>
      <c r="BS116" s="28">
        <v>0</v>
      </c>
      <c r="BT116" s="28">
        <v>4.957507082152976E-2</v>
      </c>
      <c r="BU116" s="28">
        <v>0</v>
      </c>
      <c r="BV116" s="28">
        <v>0</v>
      </c>
      <c r="BW116" s="28">
        <v>1.8767705382436266</v>
      </c>
      <c r="BX116" s="28">
        <v>0</v>
      </c>
      <c r="BY116" s="28">
        <v>8.4985835694051007E-2</v>
      </c>
      <c r="BZ116" s="28">
        <v>0</v>
      </c>
      <c r="CA116" s="28">
        <v>0</v>
      </c>
      <c r="CB116" s="28">
        <v>1.0623229461756376</v>
      </c>
      <c r="CC116" s="28">
        <v>2.3371104815864028</v>
      </c>
      <c r="CD116" s="28">
        <v>0.39305949008498592</v>
      </c>
      <c r="CE116" s="28">
        <v>0</v>
      </c>
      <c r="CF116" s="28">
        <v>0</v>
      </c>
      <c r="CG116" s="28">
        <v>0</v>
      </c>
      <c r="CH116" s="28">
        <v>0</v>
      </c>
      <c r="CI116" s="28">
        <v>0</v>
      </c>
      <c r="CJ116" s="28">
        <v>0</v>
      </c>
      <c r="CK116" s="28">
        <v>0</v>
      </c>
      <c r="CL116" s="28">
        <v>0</v>
      </c>
      <c r="CM116" s="28">
        <v>0</v>
      </c>
      <c r="CN116" s="28">
        <v>0</v>
      </c>
      <c r="CO116" s="28">
        <v>0.41430594900849865</v>
      </c>
      <c r="CP116" s="28">
        <v>7.7903682719546757E-2</v>
      </c>
      <c r="CQ116" s="28">
        <v>0</v>
      </c>
      <c r="CR116" s="28">
        <v>22.889518413597738</v>
      </c>
      <c r="CS116" s="28">
        <v>0</v>
      </c>
      <c r="CT116" s="28">
        <v>0</v>
      </c>
      <c r="CU116" s="28">
        <v>0</v>
      </c>
      <c r="CV116" s="28">
        <v>0</v>
      </c>
      <c r="CW116" s="28">
        <v>0</v>
      </c>
      <c r="CX116" s="28">
        <v>0</v>
      </c>
      <c r="CY116" s="28">
        <v>0</v>
      </c>
      <c r="CZ116" s="28">
        <v>0</v>
      </c>
      <c r="DA116" s="28">
        <v>0</v>
      </c>
      <c r="DB116" s="28">
        <v>0</v>
      </c>
      <c r="DC116" s="28">
        <v>0</v>
      </c>
      <c r="DD116" s="28">
        <v>0</v>
      </c>
      <c r="DE116" s="28">
        <v>0</v>
      </c>
      <c r="DF116" s="28">
        <v>5.9737960339943355</v>
      </c>
      <c r="DG116" s="28">
        <v>0</v>
      </c>
    </row>
    <row r="117" spans="1:111" ht="15.75">
      <c r="A117" s="15">
        <v>40990</v>
      </c>
      <c r="B117" s="15">
        <v>41410</v>
      </c>
      <c r="C117" s="14" t="s">
        <v>4</v>
      </c>
      <c r="D117" s="14" t="s">
        <v>95</v>
      </c>
      <c r="E117" s="14">
        <v>120</v>
      </c>
      <c r="G117" s="24">
        <v>115</v>
      </c>
      <c r="H117" s="24">
        <v>27</v>
      </c>
      <c r="I117" s="24">
        <v>300</v>
      </c>
      <c r="J117" s="14">
        <v>2367</v>
      </c>
      <c r="K117" s="14">
        <v>7.37</v>
      </c>
      <c r="L117" s="11">
        <v>2384.5608542975201</v>
      </c>
      <c r="N117" s="14">
        <v>0</v>
      </c>
      <c r="O117" s="14" t="s">
        <v>15</v>
      </c>
      <c r="S117" s="10">
        <v>2943.630615234375</v>
      </c>
      <c r="U117" s="10"/>
      <c r="V117" s="1">
        <v>0.43012474641371717</v>
      </c>
      <c r="W117" s="14">
        <v>5.0119460207277591</v>
      </c>
      <c r="X117" s="24">
        <v>25.016733922811088</v>
      </c>
      <c r="Y117" s="1">
        <v>1.0168167977336069</v>
      </c>
      <c r="Z117" s="12">
        <v>3.7789962041332767</v>
      </c>
      <c r="AA117">
        <v>15881.699999999999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4.3759158268752918</v>
      </c>
      <c r="AM117" s="16">
        <v>0</v>
      </c>
      <c r="AN117" s="16">
        <v>44.82200607288059</v>
      </c>
      <c r="AO117" s="16">
        <v>50.802078100244131</v>
      </c>
      <c r="AP117" s="28">
        <v>8.5096638270587146</v>
      </c>
      <c r="AQ117" s="28">
        <v>0</v>
      </c>
      <c r="AR117" s="28">
        <v>4.1220115416323158E-2</v>
      </c>
      <c r="AS117" s="28">
        <v>0.37556105157094438</v>
      </c>
      <c r="AT117" s="28">
        <v>9.618026930475404E-2</v>
      </c>
      <c r="AU117" s="28">
        <v>0.76486214161399646</v>
      </c>
      <c r="AV117" s="28">
        <v>0</v>
      </c>
      <c r="AW117" s="28">
        <v>1.8320051296143627E-2</v>
      </c>
      <c r="AX117" s="28">
        <v>0</v>
      </c>
      <c r="AY117" s="28">
        <v>0</v>
      </c>
      <c r="AZ117" s="28">
        <v>9.8149674819089476</v>
      </c>
      <c r="BA117" s="28">
        <v>0.62746175689291928</v>
      </c>
      <c r="BB117" s="28">
        <v>0.47632133369973428</v>
      </c>
      <c r="BC117" s="28">
        <v>13.511037830905925</v>
      </c>
      <c r="BD117" s="28">
        <v>0.76944215443803232</v>
      </c>
      <c r="BE117" s="28">
        <v>2.2442062837775945</v>
      </c>
      <c r="BF117" s="28">
        <v>0.92058257763121731</v>
      </c>
      <c r="BG117" s="28">
        <v>3.2563891178895297</v>
      </c>
      <c r="BH117" s="28">
        <v>0</v>
      </c>
      <c r="BI117" s="28">
        <v>0.18320051296143627</v>
      </c>
      <c r="BJ117" s="28">
        <v>6.9387194284143989</v>
      </c>
      <c r="BK117" s="28">
        <v>0</v>
      </c>
      <c r="BL117" s="28">
        <v>0</v>
      </c>
      <c r="BM117" s="28">
        <v>0</v>
      </c>
      <c r="BN117" s="28">
        <v>7.6990015572043591</v>
      </c>
      <c r="BO117" s="28">
        <v>3.8105706695978743</v>
      </c>
      <c r="BP117" s="28">
        <v>0.45342126957955481</v>
      </c>
      <c r="BQ117" s="28">
        <v>1.4335440139232389</v>
      </c>
      <c r="BR117" s="28">
        <v>2.6014472840523952</v>
      </c>
      <c r="BS117" s="28">
        <v>0</v>
      </c>
      <c r="BT117" s="28">
        <v>0</v>
      </c>
      <c r="BU117" s="28">
        <v>0</v>
      </c>
      <c r="BV117" s="28">
        <v>0</v>
      </c>
      <c r="BW117" s="28">
        <v>2.3770266556746353</v>
      </c>
      <c r="BX117" s="28">
        <v>0</v>
      </c>
      <c r="BY117" s="28">
        <v>0</v>
      </c>
      <c r="BZ117" s="28">
        <v>0</v>
      </c>
      <c r="CA117" s="28">
        <v>0</v>
      </c>
      <c r="CB117" s="28">
        <v>1.177063295777228</v>
      </c>
      <c r="CC117" s="28">
        <v>2.1846661170651274</v>
      </c>
      <c r="CD117" s="28">
        <v>0</v>
      </c>
      <c r="CE117" s="28">
        <v>0.42136117981130339</v>
      </c>
      <c r="CF117" s="28">
        <v>0</v>
      </c>
      <c r="CG117" s="28">
        <v>0</v>
      </c>
      <c r="CH117" s="28">
        <v>0</v>
      </c>
      <c r="CI117" s="28">
        <v>0</v>
      </c>
      <c r="CJ117" s="28">
        <v>0</v>
      </c>
      <c r="CK117" s="28">
        <v>0</v>
      </c>
      <c r="CL117" s="28">
        <v>0</v>
      </c>
      <c r="CM117" s="28">
        <v>0</v>
      </c>
      <c r="CN117" s="28">
        <v>0</v>
      </c>
      <c r="CO117" s="28">
        <v>0.31144087203444165</v>
      </c>
      <c r="CP117" s="28">
        <v>0</v>
      </c>
      <c r="CQ117" s="28">
        <v>0</v>
      </c>
      <c r="CR117" s="28">
        <v>23.005404415132357</v>
      </c>
      <c r="CS117" s="28">
        <v>0</v>
      </c>
      <c r="CT117" s="28">
        <v>0</v>
      </c>
      <c r="CU117" s="28">
        <v>0</v>
      </c>
      <c r="CV117" s="28">
        <v>0</v>
      </c>
      <c r="CW117" s="28">
        <v>0</v>
      </c>
      <c r="CX117" s="28">
        <v>0</v>
      </c>
      <c r="CY117" s="28">
        <v>0</v>
      </c>
      <c r="CZ117" s="28">
        <v>0</v>
      </c>
      <c r="DA117" s="28">
        <v>0</v>
      </c>
      <c r="DB117" s="28">
        <v>0</v>
      </c>
      <c r="DC117" s="28">
        <v>0</v>
      </c>
      <c r="DD117" s="28">
        <v>0</v>
      </c>
      <c r="DE117" s="28">
        <v>0</v>
      </c>
      <c r="DF117" s="28">
        <v>5.9769167353668582</v>
      </c>
      <c r="DG117" s="28">
        <v>0</v>
      </c>
    </row>
    <row r="119" spans="1:111">
      <c r="A119" s="15">
        <v>41647</v>
      </c>
      <c r="B119" s="15">
        <v>41667</v>
      </c>
      <c r="C119" s="14" t="s">
        <v>9</v>
      </c>
      <c r="D119" s="14" t="s">
        <v>96</v>
      </c>
      <c r="E119" s="14">
        <v>120</v>
      </c>
      <c r="J119" s="14" t="s">
        <v>100</v>
      </c>
      <c r="K119" s="14">
        <v>8.3460000000000001</v>
      </c>
      <c r="L119" s="14">
        <v>1951</v>
      </c>
      <c r="N119" s="14">
        <v>0</v>
      </c>
      <c r="O119" s="14">
        <v>112</v>
      </c>
      <c r="R119" s="26"/>
      <c r="T119" s="11">
        <v>178.46310424804687</v>
      </c>
      <c r="U119" s="10"/>
      <c r="V119" s="14">
        <v>1.2068887059151645</v>
      </c>
      <c r="W119" s="24">
        <v>53.642950910050672</v>
      </c>
      <c r="X119" s="24">
        <v>291.27887228699029</v>
      </c>
      <c r="Y119" s="14">
        <v>2.42</v>
      </c>
      <c r="AA119" s="20">
        <v>30361.4</v>
      </c>
    </row>
    <row r="120" spans="1:111">
      <c r="A120" s="15">
        <v>41647</v>
      </c>
      <c r="B120" s="15">
        <v>41667</v>
      </c>
      <c r="C120" s="14" t="s">
        <v>9</v>
      </c>
      <c r="D120" s="14" t="s">
        <v>96</v>
      </c>
      <c r="E120" s="14">
        <v>120</v>
      </c>
      <c r="J120" s="14" t="s">
        <v>100</v>
      </c>
      <c r="K120" s="14">
        <v>8.3469999999999995</v>
      </c>
      <c r="L120" s="14">
        <v>1918</v>
      </c>
      <c r="N120" s="14">
        <v>0</v>
      </c>
      <c r="O120" s="14">
        <v>112</v>
      </c>
      <c r="R120" s="26"/>
      <c r="T120" s="11">
        <v>174.97750854492187</v>
      </c>
      <c r="U120" s="10"/>
      <c r="V120" s="14">
        <v>1.2878276349057487</v>
      </c>
      <c r="W120" s="24">
        <v>32.86884048771492</v>
      </c>
      <c r="X120" s="24">
        <v>202.94457994406091</v>
      </c>
      <c r="Y120" s="14">
        <v>2.71</v>
      </c>
      <c r="AA120" s="20">
        <v>27722.000000000004</v>
      </c>
    </row>
    <row r="121" spans="1:111">
      <c r="A121" s="15">
        <v>41647</v>
      </c>
      <c r="B121" s="15">
        <v>41667</v>
      </c>
      <c r="C121" s="14" t="s">
        <v>9</v>
      </c>
      <c r="D121" s="14" t="s">
        <v>96</v>
      </c>
      <c r="E121" s="14">
        <v>120</v>
      </c>
      <c r="J121" s="14" t="s">
        <v>100</v>
      </c>
      <c r="K121" s="14">
        <v>8.3529999999999998</v>
      </c>
      <c r="L121" s="14">
        <v>1920</v>
      </c>
      <c r="N121" s="14">
        <v>0</v>
      </c>
      <c r="O121" s="14">
        <v>112</v>
      </c>
      <c r="R121" s="26"/>
      <c r="T121" s="11">
        <v>172.37973022460937</v>
      </c>
      <c r="U121" s="10"/>
      <c r="V121" s="14">
        <v>1.1922930707661483</v>
      </c>
      <c r="W121" s="24">
        <v>35.359088062261797</v>
      </c>
      <c r="X121" s="24">
        <v>219.07640132964721</v>
      </c>
      <c r="Y121" s="14">
        <v>3.16</v>
      </c>
      <c r="AA121" s="20">
        <v>30577.200000000004</v>
      </c>
    </row>
    <row r="122" spans="1:111">
      <c r="A122" s="15">
        <v>41647</v>
      </c>
      <c r="B122" s="15">
        <v>41677</v>
      </c>
      <c r="C122" s="14" t="s">
        <v>9</v>
      </c>
      <c r="D122" s="14" t="s">
        <v>96</v>
      </c>
      <c r="E122" s="14">
        <v>120</v>
      </c>
      <c r="J122" s="14" t="s">
        <v>100</v>
      </c>
      <c r="K122" s="14">
        <v>8.16</v>
      </c>
      <c r="L122" s="11">
        <v>2034.693032881122</v>
      </c>
      <c r="N122" s="14">
        <v>0</v>
      </c>
      <c r="O122" s="14">
        <v>112</v>
      </c>
      <c r="R122" s="27"/>
      <c r="T122" s="11">
        <v>301.95956420898437</v>
      </c>
      <c r="U122" s="10"/>
      <c r="V122" s="18">
        <v>1.3562290873895018</v>
      </c>
      <c r="W122" s="24">
        <v>26.350128399456668</v>
      </c>
      <c r="X122" s="24">
        <v>164.19349601886978</v>
      </c>
      <c r="Y122" s="14">
        <v>2.72</v>
      </c>
      <c r="AA122" s="22">
        <v>9729.44</v>
      </c>
    </row>
    <row r="123" spans="1:111">
      <c r="A123" s="15">
        <v>41647</v>
      </c>
      <c r="B123" s="15">
        <v>41677</v>
      </c>
      <c r="C123" s="14" t="s">
        <v>9</v>
      </c>
      <c r="D123" s="14" t="s">
        <v>96</v>
      </c>
      <c r="E123" s="14">
        <v>120</v>
      </c>
      <c r="J123" s="14" t="s">
        <v>100</v>
      </c>
      <c r="K123" s="14">
        <v>8.1219999999999999</v>
      </c>
      <c r="L123" s="11">
        <v>2064.8348279297925</v>
      </c>
      <c r="N123" s="14">
        <v>0</v>
      </c>
      <c r="O123" s="14">
        <v>112</v>
      </c>
      <c r="R123" s="26"/>
      <c r="T123" s="11">
        <v>337.417724609375</v>
      </c>
      <c r="U123" s="10"/>
      <c r="V123" s="18">
        <v>1.4530093418057797</v>
      </c>
      <c r="W123" s="24">
        <v>23.042959523272881</v>
      </c>
      <c r="X123" s="24">
        <v>128.11682320565816</v>
      </c>
      <c r="Y123" s="14">
        <v>2.58</v>
      </c>
      <c r="AA123" s="22">
        <v>10079.299999999999</v>
      </c>
    </row>
    <row r="124" spans="1:111">
      <c r="A124" s="15">
        <v>41647</v>
      </c>
      <c r="B124" s="15">
        <v>41677</v>
      </c>
      <c r="C124" s="14" t="s">
        <v>9</v>
      </c>
      <c r="D124" s="14" t="s">
        <v>96</v>
      </c>
      <c r="E124" s="14">
        <v>120</v>
      </c>
      <c r="J124" s="14" t="s">
        <v>100</v>
      </c>
      <c r="K124" s="14">
        <v>7.8739999999999997</v>
      </c>
      <c r="L124" s="11">
        <v>2222.3683605426536</v>
      </c>
      <c r="N124" s="14">
        <v>0</v>
      </c>
      <c r="O124" s="14">
        <v>112</v>
      </c>
      <c r="R124" s="27"/>
      <c r="T124" s="11">
        <v>669.7510986328125</v>
      </c>
      <c r="U124" s="10"/>
      <c r="V124" s="18">
        <v>1.4735523317830146</v>
      </c>
      <c r="W124" s="24">
        <v>23.789881462872945</v>
      </c>
      <c r="X124" s="24">
        <v>148.03286453639691</v>
      </c>
      <c r="Y124" s="14">
        <v>2.83</v>
      </c>
      <c r="AA124" s="22">
        <v>10795.68</v>
      </c>
    </row>
    <row r="125" spans="1:111">
      <c r="A125" s="15">
        <v>41647</v>
      </c>
      <c r="B125" s="15">
        <v>41677</v>
      </c>
      <c r="C125" s="14" t="s">
        <v>9</v>
      </c>
      <c r="D125" s="14" t="s">
        <v>96</v>
      </c>
      <c r="E125" s="14">
        <v>120</v>
      </c>
      <c r="J125" s="14" t="s">
        <v>100</v>
      </c>
      <c r="K125" s="14">
        <v>7.851</v>
      </c>
      <c r="L125" s="11">
        <v>2220.6622212002758</v>
      </c>
      <c r="N125" s="14">
        <v>0</v>
      </c>
      <c r="O125" s="14">
        <v>112</v>
      </c>
      <c r="R125" s="26"/>
      <c r="T125" s="11">
        <v>707.44342041015625</v>
      </c>
      <c r="U125" s="10"/>
      <c r="V125" s="18">
        <v>1.691227151351657</v>
      </c>
      <c r="W125" s="24">
        <v>28.044535561319801</v>
      </c>
      <c r="X125" s="24">
        <v>196.42767017665551</v>
      </c>
      <c r="Y125" s="14">
        <v>2.19</v>
      </c>
      <c r="AA125" s="22">
        <v>8196.7199999999993</v>
      </c>
    </row>
    <row r="126" spans="1:111">
      <c r="R126" s="26"/>
    </row>
    <row r="127" spans="1:111">
      <c r="R127" s="26"/>
    </row>
    <row r="142" spans="7:23">
      <c r="G142" s="1"/>
      <c r="H142" s="2"/>
      <c r="I142" s="1"/>
    </row>
    <row r="143" spans="7:23">
      <c r="G143" s="1"/>
      <c r="H143" s="2"/>
      <c r="I143" s="1"/>
      <c r="W143" s="1"/>
    </row>
    <row r="144" spans="7:23">
      <c r="G144" s="1"/>
      <c r="H144" s="2"/>
      <c r="I144" s="1"/>
      <c r="W144" s="1"/>
    </row>
    <row r="145" spans="23:23">
      <c r="W145" s="1"/>
    </row>
    <row r="146" spans="23:23">
      <c r="W146" s="1"/>
    </row>
    <row r="147" spans="23:23">
      <c r="W147" s="1"/>
    </row>
    <row r="148" spans="23:23">
      <c r="W148" s="1"/>
    </row>
    <row r="149" spans="23:23">
      <c r="W149" s="1"/>
    </row>
    <row r="150" spans="23:23">
      <c r="W150" s="1"/>
    </row>
    <row r="151" spans="23:23">
      <c r="W151" s="1"/>
    </row>
    <row r="152" spans="23:23">
      <c r="W152" s="1"/>
    </row>
    <row r="153" spans="23:23">
      <c r="W153" s="1"/>
    </row>
    <row r="154" spans="23:23">
      <c r="W154" s="1"/>
    </row>
    <row r="155" spans="23:23">
      <c r="W155" s="1"/>
    </row>
    <row r="156" spans="23:23">
      <c r="W156" s="1"/>
    </row>
    <row r="157" spans="23:23">
      <c r="W157" s="1"/>
    </row>
    <row r="158" spans="23:23">
      <c r="W158" s="1"/>
    </row>
    <row r="159" spans="23:23">
      <c r="W159" s="1"/>
    </row>
    <row r="160" spans="23:23">
      <c r="W160" s="1"/>
    </row>
    <row r="161" spans="23:23">
      <c r="W161" s="1"/>
    </row>
    <row r="162" spans="23:23">
      <c r="W162" s="1"/>
    </row>
    <row r="163" spans="23:23">
      <c r="W163" s="1"/>
    </row>
    <row r="164" spans="23:23">
      <c r="W164" s="1"/>
    </row>
    <row r="165" spans="23:23">
      <c r="W165" s="1"/>
    </row>
    <row r="166" spans="23:23">
      <c r="W166" s="1"/>
    </row>
    <row r="167" spans="23:23">
      <c r="W167" s="1"/>
    </row>
    <row r="168" spans="23:23">
      <c r="W168" s="1"/>
    </row>
    <row r="169" spans="23:23">
      <c r="W169" s="1"/>
    </row>
    <row r="170" spans="23:23">
      <c r="W170" s="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unialgal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King</dc:creator>
  <cp:lastModifiedBy>Bill Burton</cp:lastModifiedBy>
  <cp:lastPrinted>2014-07-15T17:01:17Z</cp:lastPrinted>
  <dcterms:created xsi:type="dcterms:W3CDTF">2011-08-04T12:16:02Z</dcterms:created>
  <dcterms:modified xsi:type="dcterms:W3CDTF">2014-08-13T17:33:36Z</dcterms:modified>
</cp:coreProperties>
</file>